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72" windowHeight="5892"/>
  </bookViews>
  <sheets>
    <sheet name="Sheet1" sheetId="1" r:id="rId1"/>
  </sheets>
  <definedNames>
    <definedName name="_xlnm.Print_Area" localSheetId="0">Sheet1!$A$3:$I$127</definedName>
    <definedName name="_xlnm.Print_Titles" localSheetId="0">Sheet1!$3:$7</definedName>
  </definedNames>
  <calcPr calcId="145621" concurrentCalc="0"/>
</workbook>
</file>

<file path=xl/calcChain.xml><?xml version="1.0" encoding="utf-8"?>
<calcChain xmlns="http://schemas.openxmlformats.org/spreadsheetml/2006/main">
  <c r="B33" i="1" l="1"/>
  <c r="I20" i="1"/>
  <c r="B20" i="1"/>
</calcChain>
</file>

<file path=xl/sharedStrings.xml><?xml version="1.0" encoding="utf-8"?>
<sst xmlns="http://schemas.openxmlformats.org/spreadsheetml/2006/main" count="209" uniqueCount="170">
  <si>
    <t>Puerto Rico Convention Center</t>
  </si>
  <si>
    <t>Hall A</t>
  </si>
  <si>
    <t>Hall B</t>
  </si>
  <si>
    <t>ROOMS</t>
  </si>
  <si>
    <t>GROSS</t>
  </si>
  <si>
    <t>SQUARE FT.</t>
  </si>
  <si>
    <t>BANQUET</t>
  </si>
  <si>
    <t>CLASSROOM</t>
  </si>
  <si>
    <t>RECEPTION</t>
  </si>
  <si>
    <t>A</t>
  </si>
  <si>
    <t>B</t>
  </si>
  <si>
    <t>TERRACE</t>
  </si>
  <si>
    <t>EXCLUSIVE IN-HOUSE or PREFERRED SERVICES MAY</t>
  </si>
  <si>
    <t>INCLUDE</t>
  </si>
  <si>
    <t>NON EXCLUSIVE SERVICES MAY INCLUDE</t>
  </si>
  <si>
    <t>SERVICES AND FACILITIES INCLUDED IN RENT</t>
  </si>
  <si>
    <t>MEETING ROOMS</t>
  </si>
  <si>
    <t>SERVICES &amp; FACILITIES NOT INCLUDED IN RENT</t>
  </si>
  <si>
    <t>TICKET SALES</t>
  </si>
  <si>
    <t>FOR FURTHER INFORMATION CONTACT:</t>
  </si>
  <si>
    <t>13,988</t>
  </si>
  <si>
    <t>25,563</t>
  </si>
  <si>
    <t>permits:</t>
  </si>
  <si>
    <t>Meeting Rm 101</t>
  </si>
  <si>
    <t>101-A</t>
  </si>
  <si>
    <t>101-B</t>
  </si>
  <si>
    <t>Meeting Rm 102</t>
  </si>
  <si>
    <t>102-A</t>
  </si>
  <si>
    <t>102-B</t>
  </si>
  <si>
    <t>102-C</t>
  </si>
  <si>
    <t>Meeting Rm 103</t>
  </si>
  <si>
    <t>103-A</t>
  </si>
  <si>
    <t>103-B</t>
  </si>
  <si>
    <t>Meeting Rm 104</t>
  </si>
  <si>
    <t>104-A</t>
  </si>
  <si>
    <t>104-B</t>
  </si>
  <si>
    <t>104-C</t>
  </si>
  <si>
    <t>Meeting Rms</t>
  </si>
  <si>
    <t>-</t>
  </si>
  <si>
    <t>Meeting Rm 201</t>
  </si>
  <si>
    <t>3,200</t>
  </si>
  <si>
    <t>Meeting Rm 202</t>
  </si>
  <si>
    <t>202-C</t>
  </si>
  <si>
    <t>Meeting Rm 204</t>
  </si>
  <si>
    <t>Meeting Rm 205</t>
  </si>
  <si>
    <t>Meeting Rm 206</t>
  </si>
  <si>
    <t>Meeting Rm 207</t>
  </si>
  <si>
    <t>Meeting Rm 208</t>
  </si>
  <si>
    <t xml:space="preserve">            and shall submit a certified ticket manifest to Center</t>
  </si>
  <si>
    <t xml:space="preserve">            Management prior to the sale of tickets.</t>
  </si>
  <si>
    <t>Margaret Colón, Director of Sales/ Marketing</t>
  </si>
  <si>
    <t>Mezzanine Suite</t>
  </si>
  <si>
    <t>208-B</t>
  </si>
  <si>
    <t>Meeting Rm 209</t>
  </si>
  <si>
    <t>209-B</t>
  </si>
  <si>
    <t>Meeting Rm 203</t>
  </si>
  <si>
    <t>BALLROOM AB</t>
  </si>
  <si>
    <t>201-A</t>
  </si>
  <si>
    <t>201-B</t>
  </si>
  <si>
    <t>202-A</t>
  </si>
  <si>
    <t>202-B</t>
  </si>
  <si>
    <t>208-C</t>
  </si>
  <si>
    <t>208-A</t>
  </si>
  <si>
    <t>209-C</t>
  </si>
  <si>
    <t>209-A</t>
  </si>
  <si>
    <t>§          Utilities (electric &amp; plumbing)</t>
  </si>
  <si>
    <t>§          Catering &amp; Concessions</t>
  </si>
  <si>
    <t>§          Audio-Visual</t>
  </si>
  <si>
    <t>§          Decorator/General Contractor Services</t>
  </si>
  <si>
    <t>§          Aisle/Booth Cleaning</t>
  </si>
  <si>
    <t>§          Registration space upon availability</t>
  </si>
  <si>
    <t>§          Show Office space upon availability</t>
  </si>
  <si>
    <t>§          Police detail (event &amp; traffic related)</t>
  </si>
  <si>
    <t>§          One (1) head table with skirting</t>
  </si>
  <si>
    <t>§          Security Personnel</t>
  </si>
  <si>
    <t>§          One (1) registration table with skirting</t>
  </si>
  <si>
    <t>§          Tables and Chairs</t>
  </si>
  <si>
    <t>§          Medical Personnel</t>
  </si>
  <si>
    <t>§          Fire Marshal (if necessary)</t>
  </si>
  <si>
    <t>§          Ticket Takers/Ushers</t>
  </si>
  <si>
    <t>§          Licensee shall have tickets printed by a bonded printer,</t>
  </si>
  <si>
    <t>§          Special equipment such as staging, dance floors, rigging of</t>
  </si>
  <si>
    <t>§          Box Office Personnel</t>
  </si>
  <si>
    <t>§          Event related Cleaning &amp; Trash Removal</t>
  </si>
  <si>
    <t>            Signs, etc.</t>
  </si>
  <si>
    <t>§          The Center may administer all Box Office operations.</t>
  </si>
  <si>
    <t>§          House lighting and HVAC during show hours</t>
  </si>
  <si>
    <t>§          Work lighting during move in &amp; out hours</t>
  </si>
  <si>
    <t>§          Event Mechanical Services (Plumbing, Air, Water, etc...)</t>
  </si>
  <si>
    <t>Meeting rooms include the following one-time set as inventory</t>
  </si>
  <si>
    <t>Meeting Rm 210</t>
  </si>
  <si>
    <t>Meeting Rm 211</t>
  </si>
  <si>
    <t>Phone: 787 641-PRCC (7722)</t>
  </si>
  <si>
    <t>Fax: 787 300-6736</t>
  </si>
  <si>
    <t>mcolon@prconvention.com</t>
  </si>
  <si>
    <t>mjlandrau@prconvention.com</t>
  </si>
  <si>
    <t>reservation@prconvention.com</t>
  </si>
  <si>
    <t>§          Telecommunications (Voice, Video &amp; Data Transmission)</t>
  </si>
  <si>
    <t>EXHIBIT HALLS &amp; MEETING</t>
  </si>
  <si>
    <t>Halls C</t>
  </si>
  <si>
    <t>Hall AB&amp;C</t>
  </si>
  <si>
    <t xml:space="preserve">* Exhibit Hall - When paying flat daily rate, move-in/move-out and daily rate over 4 days will be charged at one half the flat daily rate. </t>
  </si>
  <si>
    <t xml:space="preserve">      </t>
  </si>
  <si>
    <t>§          Ambulance/EMT</t>
  </si>
  <si>
    <t>BOOTH</t>
  </si>
  <si>
    <t>10' x 10'</t>
  </si>
  <si>
    <t>8' x 10'</t>
  </si>
  <si>
    <t>N/A</t>
  </si>
  <si>
    <t>SEATING CAPACITIES*</t>
  </si>
  <si>
    <t>**Cost subject to change based on established minimum charges of rent and/or consumption.</t>
  </si>
  <si>
    <t>334 (S)</t>
  </si>
  <si>
    <t>353 (S)</t>
  </si>
  <si>
    <t>344 (S)</t>
  </si>
  <si>
    <t>198(S)</t>
  </si>
  <si>
    <t>60(S)</t>
  </si>
  <si>
    <t>315(S)</t>
  </si>
  <si>
    <t>72(S)</t>
  </si>
  <si>
    <t>106 (S)</t>
  </si>
  <si>
    <r>
      <t>102</t>
    </r>
    <r>
      <rPr>
        <b/>
        <sz val="12"/>
        <rFont val="Calibri"/>
        <family val="2"/>
      </rPr>
      <t>(S)</t>
    </r>
  </si>
  <si>
    <r>
      <t>121</t>
    </r>
    <r>
      <rPr>
        <b/>
        <sz val="12"/>
        <rFont val="Calibri"/>
        <family val="2"/>
      </rPr>
      <t>(S)</t>
    </r>
  </si>
  <si>
    <r>
      <t>172</t>
    </r>
    <r>
      <rPr>
        <b/>
        <sz val="12"/>
        <rFont val="Calibri"/>
        <family val="2"/>
      </rPr>
      <t>(S)</t>
    </r>
  </si>
  <si>
    <r>
      <t>156</t>
    </r>
    <r>
      <rPr>
        <b/>
        <sz val="12"/>
        <rFont val="Calibri"/>
        <family val="2"/>
      </rPr>
      <t>(S)</t>
    </r>
  </si>
  <si>
    <r>
      <t>99</t>
    </r>
    <r>
      <rPr>
        <b/>
        <sz val="12"/>
        <rFont val="Calibri"/>
        <family val="2"/>
      </rPr>
      <t>(S)</t>
    </r>
  </si>
  <si>
    <r>
      <t>144</t>
    </r>
    <r>
      <rPr>
        <b/>
        <sz val="12"/>
        <rFont val="Calibri"/>
        <family val="2"/>
      </rPr>
      <t>(S)</t>
    </r>
  </si>
  <si>
    <r>
      <t>126</t>
    </r>
    <r>
      <rPr>
        <b/>
        <sz val="12"/>
        <rFont val="Calibri"/>
        <family val="2"/>
      </rPr>
      <t>(S)</t>
    </r>
  </si>
  <si>
    <r>
      <t>105</t>
    </r>
    <r>
      <rPr>
        <b/>
        <sz val="12"/>
        <rFont val="Calibri"/>
        <family val="2"/>
      </rPr>
      <t>(S)</t>
    </r>
  </si>
  <si>
    <r>
      <t>84</t>
    </r>
    <r>
      <rPr>
        <b/>
        <sz val="12"/>
        <rFont val="Calibri"/>
        <family val="2"/>
      </rPr>
      <t xml:space="preserve">(S) </t>
    </r>
  </si>
  <si>
    <r>
      <t>56</t>
    </r>
    <r>
      <rPr>
        <b/>
        <sz val="12"/>
        <rFont val="Calibri"/>
        <family val="2"/>
      </rPr>
      <t>(S)</t>
    </r>
  </si>
  <si>
    <t xml:space="preserve">49(S) </t>
  </si>
  <si>
    <r>
      <t>6,510</t>
    </r>
    <r>
      <rPr>
        <b/>
        <sz val="12"/>
        <rFont val="Calibri"/>
        <family val="2"/>
      </rPr>
      <t>(S)</t>
    </r>
  </si>
  <si>
    <r>
      <t>4,140</t>
    </r>
    <r>
      <rPr>
        <b/>
        <sz val="12"/>
        <rFont val="Calibri"/>
        <family val="2"/>
      </rPr>
      <t>(S)</t>
    </r>
  </si>
  <si>
    <r>
      <t>858</t>
    </r>
    <r>
      <rPr>
        <b/>
        <sz val="12"/>
        <rFont val="Calibri"/>
        <family val="2"/>
      </rPr>
      <t>(S)</t>
    </r>
  </si>
  <si>
    <r>
      <t>3,315</t>
    </r>
    <r>
      <rPr>
        <b/>
        <sz val="12"/>
        <rFont val="Calibri"/>
        <family val="2"/>
      </rPr>
      <t>(S)</t>
    </r>
  </si>
  <si>
    <r>
      <t>2,145</t>
    </r>
    <r>
      <rPr>
        <b/>
        <sz val="12"/>
        <rFont val="Calibri"/>
        <family val="2"/>
      </rPr>
      <t>(S)</t>
    </r>
  </si>
  <si>
    <t>7,605(S)</t>
  </si>
  <si>
    <t>Meeting Rooms 1st Floor</t>
  </si>
  <si>
    <t>Meeting Rooms 2nd Floor</t>
  </si>
  <si>
    <t>3rd Floor</t>
  </si>
  <si>
    <t>§          Up to (4) 20 Amp Connections (Mtg Rooms)</t>
  </si>
  <si>
    <t>Web-site: www.prconvention.com</t>
  </si>
  <si>
    <t>Chrysler Conference</t>
  </si>
  <si>
    <t>§          Up to (4) 20 Amp Connections (Terrace)</t>
  </si>
  <si>
    <t>156(S)</t>
  </si>
  <si>
    <t>186(S)</t>
  </si>
  <si>
    <t>160(S)</t>
  </si>
  <si>
    <t>THEATER</t>
  </si>
  <si>
    <r>
      <t>170</t>
    </r>
    <r>
      <rPr>
        <b/>
        <sz val="12"/>
        <rFont val="Calibri"/>
        <family val="2"/>
      </rPr>
      <t>(S)</t>
    </r>
  </si>
  <si>
    <t>320(S)</t>
  </si>
  <si>
    <t xml:space="preserve">§          Security </t>
  </si>
  <si>
    <t>§          PSAV Audio-Visual / Rigging</t>
  </si>
  <si>
    <t>§          Up to (4) 20 Amp Connections (Ballroom A)</t>
  </si>
  <si>
    <t>§          Up to (4) 20 Amp Connections (Ballroom B)</t>
  </si>
  <si>
    <t>Only Conference Style - 26 PPL</t>
  </si>
  <si>
    <t>Puerto Rico Convention Center/AEG</t>
  </si>
  <si>
    <t>bruiz@levyrestaurants.com</t>
  </si>
  <si>
    <t>Gianni Agostini, Senior Catering Sales Manager</t>
  </si>
  <si>
    <t>Revised Feb, 2017</t>
  </si>
  <si>
    <t>*****Revised Feb, 2017</t>
  </si>
  <si>
    <t xml:space="preserve">CAPACITY SHEET        </t>
  </si>
  <si>
    <t xml:space="preserve">(Subject to change without notice)        </t>
  </si>
  <si>
    <t>Melissa Figueroa, Senior Sales &amp; Sponsorship Manager</t>
  </si>
  <si>
    <t>mfigueroa@prconvention.com</t>
  </si>
  <si>
    <t>Marie Joёl Landrau,  Senior Sales &amp; Marketing Manager</t>
  </si>
  <si>
    <t>gagostini@prconvention.com</t>
  </si>
  <si>
    <t>Beverly Ruiz, Catering Sales Manager</t>
  </si>
  <si>
    <r>
      <rPr>
        <sz val="8"/>
        <color indexed="12"/>
        <rFont val="Calibri"/>
        <family val="2"/>
      </rPr>
      <t xml:space="preserve">    </t>
    </r>
    <r>
      <rPr>
        <b/>
        <sz val="8"/>
        <color theme="1"/>
        <rFont val="Calibri"/>
        <family val="2"/>
      </rPr>
      <t>Sales &amp; Events Coordinato</t>
    </r>
    <r>
      <rPr>
        <sz val="8"/>
        <color theme="1"/>
        <rFont val="Calibri"/>
        <family val="2"/>
      </rPr>
      <t xml:space="preserve">r - Rocío Rodríguez </t>
    </r>
    <r>
      <rPr>
        <sz val="8"/>
        <color rgb="FF0066FF"/>
        <rFont val="Calibri"/>
        <family val="2"/>
      </rPr>
      <t>-</t>
    </r>
    <r>
      <rPr>
        <u/>
        <sz val="8"/>
        <color rgb="FF0066FF"/>
        <rFont val="Calibri"/>
        <family val="2"/>
      </rPr>
      <t xml:space="preserve"> rrodriguez-@prconvention.com</t>
    </r>
  </si>
  <si>
    <t>Diana Díaz, Antiguo Casino Manager</t>
  </si>
  <si>
    <t>ddiaz@prconvention.com</t>
  </si>
  <si>
    <t>*** Seating capacities are subject to change depending on the orientation of set-up &amp; the Equipment being used.</t>
  </si>
  <si>
    <t>****(S) South = Set-up facing South of the facility. All other capacities are facing either East or West of the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</si>
</sst>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8"/>
      <name val="Arial"/>
      <family val="2"/>
    </font>
    <font>
      <u/>
      <sz val="6"/>
      <color indexed="12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u/>
      <sz val="8"/>
      <name val="Calibri"/>
      <family val="2"/>
    </font>
    <font>
      <b/>
      <u/>
      <sz val="8"/>
      <name val="Calibri"/>
      <family val="2"/>
    </font>
    <font>
      <u/>
      <sz val="8"/>
      <color indexed="12"/>
      <name val="Calibri"/>
      <family val="2"/>
    </font>
    <font>
      <sz val="11"/>
      <color indexed="12"/>
      <name val="Calibri"/>
      <family val="2"/>
    </font>
    <font>
      <u/>
      <sz val="8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8"/>
      <color rgb="FF0066FF"/>
      <name val="Calibri"/>
      <family val="2"/>
    </font>
    <font>
      <b/>
      <sz val="8"/>
      <color rgb="FF0066FF"/>
      <name val="Calibri"/>
      <family val="2"/>
    </font>
    <font>
      <sz val="12"/>
      <color rgb="FF0066FF"/>
      <name val="Calibri"/>
      <family val="2"/>
    </font>
    <font>
      <sz val="12"/>
      <color rgb="FF0066FF"/>
      <name val="Arial"/>
      <family val="2"/>
    </font>
    <font>
      <sz val="8"/>
      <color rgb="FF0066FF"/>
      <name val="Calibri"/>
      <family val="2"/>
    </font>
    <font>
      <sz val="8"/>
      <color rgb="FF0066FF"/>
      <name val="Calibri"/>
      <family val="2"/>
      <scheme val="minor"/>
    </font>
    <font>
      <u/>
      <sz val="8"/>
      <color rgb="FF0066FF"/>
      <name val="Calibri"/>
      <family val="2"/>
      <scheme val="minor"/>
    </font>
    <font>
      <b/>
      <sz val="8"/>
      <color rgb="FF0066FF"/>
      <name val="Calibri"/>
      <family val="2"/>
      <scheme val="minor"/>
    </font>
    <font>
      <sz val="11"/>
      <color rgb="FF0066FF"/>
      <name val="Calibri"/>
      <family val="2"/>
    </font>
    <font>
      <sz val="11"/>
      <color rgb="FF0066FF"/>
      <name val="Arial"/>
      <family val="2"/>
    </font>
    <font>
      <sz val="8"/>
      <color rgb="FF0066FF"/>
      <name val="Arial"/>
      <family val="2"/>
    </font>
    <font>
      <b/>
      <sz val="20"/>
      <name val="Calibri"/>
      <family val="2"/>
    </font>
    <font>
      <sz val="8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6"/>
        <bgColor theme="3" tint="0.59999389629810485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6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8" xfId="0" applyFont="1" applyFill="1" applyBorder="1" applyAlignment="1"/>
    <xf numFmtId="0" fontId="10" fillId="2" borderId="0" xfId="0" applyFont="1" applyFill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2" borderId="12" xfId="0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indent="4"/>
    </xf>
    <xf numFmtId="0" fontId="20" fillId="0" borderId="0" xfId="0" applyFont="1"/>
    <xf numFmtId="0" fontId="1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center"/>
    </xf>
    <xf numFmtId="0" fontId="17" fillId="2" borderId="0" xfId="1" applyFont="1" applyFill="1" applyAlignment="1" applyProtection="1">
      <alignment horizontal="center"/>
    </xf>
    <xf numFmtId="0" fontId="24" fillId="2" borderId="0" xfId="0" applyFont="1" applyFill="1"/>
    <xf numFmtId="0" fontId="14" fillId="2" borderId="0" xfId="0" applyFont="1" applyFill="1"/>
    <xf numFmtId="0" fontId="25" fillId="2" borderId="0" xfId="1" applyFont="1" applyFill="1" applyAlignment="1" applyProtection="1">
      <alignment horizontal="center"/>
    </xf>
    <xf numFmtId="3" fontId="15" fillId="2" borderId="5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6" xfId="0" applyFont="1" applyFill="1" applyBorder="1"/>
    <xf numFmtId="3" fontId="15" fillId="2" borderId="17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3" fontId="10" fillId="2" borderId="18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3" fontId="10" fillId="2" borderId="20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3" fontId="10" fillId="2" borderId="25" xfId="0" applyNumberFormat="1" applyFont="1" applyFill="1" applyBorder="1" applyAlignment="1">
      <alignment horizontal="center"/>
    </xf>
    <xf numFmtId="3" fontId="10" fillId="2" borderId="26" xfId="0" applyNumberFormat="1" applyFont="1" applyFill="1" applyBorder="1" applyAlignment="1">
      <alignment horizontal="center"/>
    </xf>
    <xf numFmtId="3" fontId="10" fillId="2" borderId="27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3" fontId="10" fillId="2" borderId="30" xfId="0" applyNumberFormat="1" applyFont="1" applyFill="1" applyBorder="1" applyAlignment="1">
      <alignment horizontal="center"/>
    </xf>
    <xf numFmtId="0" fontId="20" fillId="2" borderId="13" xfId="0" applyFont="1" applyFill="1" applyBorder="1"/>
    <xf numFmtId="0" fontId="20" fillId="2" borderId="0" xfId="0" applyFont="1" applyFill="1" applyBorder="1"/>
    <xf numFmtId="0" fontId="20" fillId="2" borderId="13" xfId="0" applyFont="1" applyFill="1" applyBorder="1" applyAlignment="1">
      <alignment horizontal="center"/>
    </xf>
    <xf numFmtId="3" fontId="15" fillId="2" borderId="19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3" fontId="15" fillId="2" borderId="26" xfId="0" applyNumberFormat="1" applyFont="1" applyFill="1" applyBorder="1" applyAlignment="1">
      <alignment horizontal="center"/>
    </xf>
    <xf numFmtId="0" fontId="10" fillId="2" borderId="32" xfId="0" applyFont="1" applyFill="1" applyBorder="1"/>
    <xf numFmtId="0" fontId="15" fillId="2" borderId="22" xfId="0" applyFont="1" applyFill="1" applyBorder="1" applyAlignment="1"/>
    <xf numFmtId="3" fontId="15" fillId="2" borderId="15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 wrapText="1"/>
    </xf>
    <xf numFmtId="0" fontId="26" fillId="2" borderId="0" xfId="0" applyFont="1" applyFill="1"/>
    <xf numFmtId="0" fontId="27" fillId="2" borderId="0" xfId="1" applyFont="1" applyFill="1" applyAlignment="1" applyProtection="1">
      <alignment horizontal="center"/>
    </xf>
    <xf numFmtId="0" fontId="28" fillId="2" borderId="0" xfId="1" applyFont="1" applyFill="1" applyAlignment="1" applyProtection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9" fillId="2" borderId="14" xfId="0" applyFont="1" applyFill="1" applyBorder="1" applyAlignment="1">
      <alignment vertical="center"/>
    </xf>
    <xf numFmtId="0" fontId="20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 indent="5"/>
    </xf>
    <xf numFmtId="0" fontId="23" fillId="2" borderId="0" xfId="1" applyFont="1" applyFill="1" applyAlignment="1" applyProtection="1">
      <alignment horizontal="left" indent="5"/>
    </xf>
    <xf numFmtId="0" fontId="8" fillId="2" borderId="0" xfId="0" applyFont="1" applyFill="1" applyAlignment="1">
      <alignment horizontal="left" indent="5"/>
    </xf>
    <xf numFmtId="0" fontId="32" fillId="2" borderId="0" xfId="1" applyFont="1" applyFill="1" applyAlignment="1" applyProtection="1">
      <alignment horizontal="center"/>
    </xf>
    <xf numFmtId="0" fontId="33" fillId="2" borderId="0" xfId="1" applyFont="1" applyFill="1" applyAlignment="1" applyProtection="1">
      <alignment horizontal="center"/>
    </xf>
    <xf numFmtId="0" fontId="34" fillId="2" borderId="0" xfId="0" applyFont="1" applyFill="1"/>
    <xf numFmtId="0" fontId="35" fillId="2" borderId="0" xfId="0" applyFont="1" applyFill="1"/>
    <xf numFmtId="0" fontId="33" fillId="2" borderId="0" xfId="0" applyFont="1" applyFill="1" applyAlignment="1">
      <alignment horizontal="center"/>
    </xf>
    <xf numFmtId="0" fontId="36" fillId="2" borderId="0" xfId="0" applyFont="1" applyFill="1"/>
    <xf numFmtId="0" fontId="37" fillId="2" borderId="0" xfId="0" applyFont="1" applyFill="1"/>
    <xf numFmtId="0" fontId="38" fillId="2" borderId="0" xfId="1" applyFont="1" applyFill="1" applyAlignment="1" applyProtection="1">
      <alignment horizontal="center"/>
    </xf>
    <xf numFmtId="0" fontId="39" fillId="2" borderId="0" xfId="1" applyFont="1" applyFill="1" applyAlignment="1" applyProtection="1">
      <alignment horizontal="center"/>
    </xf>
    <xf numFmtId="0" fontId="40" fillId="2" borderId="0" xfId="0" applyFont="1" applyFill="1"/>
    <xf numFmtId="0" fontId="32" fillId="0" borderId="0" xfId="0" applyFont="1" applyAlignment="1">
      <alignment horizontal="center"/>
    </xf>
    <xf numFmtId="0" fontId="36" fillId="2" borderId="0" xfId="0" applyFont="1" applyFill="1" applyAlignment="1">
      <alignment horizontal="center"/>
    </xf>
    <xf numFmtId="0" fontId="41" fillId="2" borderId="0" xfId="0" applyFont="1" applyFill="1"/>
    <xf numFmtId="0" fontId="32" fillId="2" borderId="0" xfId="1" applyFont="1" applyFill="1" applyAlignment="1" applyProtection="1">
      <alignment horizontal="left" indent="11"/>
    </xf>
    <xf numFmtId="0" fontId="33" fillId="2" borderId="0" xfId="1" applyFont="1" applyFill="1" applyAlignment="1" applyProtection="1">
      <alignment horizontal="left" indent="11"/>
    </xf>
    <xf numFmtId="0" fontId="36" fillId="2" borderId="0" xfId="0" applyFont="1" applyFill="1" applyAlignment="1">
      <alignment horizontal="left" indent="11"/>
    </xf>
    <xf numFmtId="0" fontId="42" fillId="2" borderId="0" xfId="0" applyFont="1" applyFill="1" applyAlignment="1">
      <alignment horizontal="left" indent="11"/>
    </xf>
    <xf numFmtId="0" fontId="12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3" fontId="15" fillId="2" borderId="29" xfId="0" applyNumberFormat="1" applyFont="1" applyFill="1" applyBorder="1" applyAlignment="1">
      <alignment horizontal="center"/>
    </xf>
    <xf numFmtId="3" fontId="15" fillId="2" borderId="29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3" fontId="10" fillId="2" borderId="30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3" fontId="15" fillId="2" borderId="4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0" xfId="0" applyNumberFormat="1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12" fillId="2" borderId="16" xfId="0" applyFont="1" applyFill="1" applyBorder="1" applyAlignment="1"/>
    <xf numFmtId="0" fontId="10" fillId="2" borderId="14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/>
    <xf numFmtId="0" fontId="10" fillId="2" borderId="55" xfId="0" applyFont="1" applyFill="1" applyBorder="1"/>
    <xf numFmtId="0" fontId="3" fillId="2" borderId="56" xfId="0" applyFont="1" applyFill="1" applyBorder="1"/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/>
    <xf numFmtId="0" fontId="23" fillId="2" borderId="0" xfId="1" applyFont="1" applyFill="1" applyAlignment="1" applyProtection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43" fillId="2" borderId="45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3" fillId="3" borderId="41" xfId="0" applyFont="1" applyFill="1" applyBorder="1"/>
    <xf numFmtId="3" fontId="15" fillId="2" borderId="29" xfId="0" applyNumberFormat="1" applyFont="1" applyFill="1" applyBorder="1" applyAlignment="1">
      <alignment horizontal="center"/>
    </xf>
    <xf numFmtId="0" fontId="13" fillId="2" borderId="34" xfId="0" applyFont="1" applyFill="1" applyBorder="1"/>
    <xf numFmtId="3" fontId="15" fillId="2" borderId="29" xfId="0" applyNumberFormat="1" applyFont="1" applyFill="1" applyBorder="1" applyAlignment="1">
      <alignment horizontal="center" vertical="center"/>
    </xf>
    <xf numFmtId="3" fontId="15" fillId="2" borderId="34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/>
    </xf>
    <xf numFmtId="0" fontId="13" fillId="2" borderId="35" xfId="0" applyFont="1" applyFill="1" applyBorder="1"/>
    <xf numFmtId="3" fontId="10" fillId="2" borderId="15" xfId="0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3" fontId="10" fillId="2" borderId="30" xfId="0" applyNumberFormat="1" applyFont="1" applyFill="1" applyBorder="1" applyAlignment="1">
      <alignment horizontal="center" vertical="center"/>
    </xf>
    <xf numFmtId="0" fontId="13" fillId="2" borderId="42" xfId="0" applyFont="1" applyFill="1" applyBorder="1"/>
    <xf numFmtId="4" fontId="15" fillId="2" borderId="29" xfId="0" applyNumberFormat="1" applyFont="1" applyFill="1" applyBorder="1" applyAlignment="1">
      <alignment horizontal="center" vertical="center"/>
    </xf>
    <xf numFmtId="4" fontId="15" fillId="2" borderId="34" xfId="0" applyNumberFormat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3" fontId="15" fillId="2" borderId="7" xfId="0" applyNumberFormat="1" applyFont="1" applyFill="1" applyBorder="1" applyAlignment="1">
      <alignment horizontal="center" vertical="center"/>
    </xf>
    <xf numFmtId="3" fontId="15" fillId="2" borderId="4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2</xdr:row>
      <xdr:rowOff>180974</xdr:rowOff>
    </xdr:from>
    <xdr:to>
      <xdr:col>1</xdr:col>
      <xdr:colOff>419100</xdr:colOff>
      <xdr:row>5</xdr:row>
      <xdr:rowOff>94333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687" t="16222" r="10500" b="35111"/>
        <a:stretch>
          <a:fillRect/>
        </a:stretch>
      </xdr:blipFill>
      <xdr:spPr bwMode="auto">
        <a:xfrm>
          <a:off x="133349" y="571499"/>
          <a:ext cx="1638301" cy="7325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438150</xdr:colOff>
      <xdr:row>2</xdr:row>
      <xdr:rowOff>209551</xdr:rowOff>
    </xdr:from>
    <xdr:to>
      <xdr:col>8</xdr:col>
      <xdr:colOff>636883</xdr:colOff>
      <xdr:row>5</xdr:row>
      <xdr:rowOff>89183</xdr:rowOff>
    </xdr:to>
    <xdr:pic>
      <xdr:nvPicPr>
        <xdr:cNvPr id="6" name="Picture 5" descr="AEG Facilities_CMYK (3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2100" y="600076"/>
          <a:ext cx="1379833" cy="6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bruiz@levyrestaurants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jlandrau@prcda.com" TargetMode="External"/><Relationship Id="rId1" Type="http://schemas.openxmlformats.org/officeDocument/2006/relationships/hyperlink" Target="mailto:mcolon@prcda.com" TargetMode="External"/><Relationship Id="rId6" Type="http://schemas.openxmlformats.org/officeDocument/2006/relationships/hyperlink" Target="mailto:bruiz@levyrestaurants.com" TargetMode="External"/><Relationship Id="rId5" Type="http://schemas.openxmlformats.org/officeDocument/2006/relationships/hyperlink" Target="mailto:mjlandrau@prcda.com" TargetMode="External"/><Relationship Id="rId4" Type="http://schemas.openxmlformats.org/officeDocument/2006/relationships/hyperlink" Target="mailto:mjlandrau@prcd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128"/>
  <sheetViews>
    <sheetView tabSelected="1" workbookViewId="0">
      <selection activeCell="F127" sqref="F127"/>
    </sheetView>
  </sheetViews>
  <sheetFormatPr defaultColWidth="9.109375" defaultRowHeight="15" x14ac:dyDescent="0.25"/>
  <cols>
    <col min="1" max="1" width="20.33203125" style="1" customWidth="1"/>
    <col min="2" max="2" width="13.88671875" style="1" customWidth="1"/>
    <col min="3" max="3" width="8.88671875" style="1" bestFit="1" customWidth="1"/>
    <col min="4" max="4" width="8.109375" style="1" customWidth="1"/>
    <col min="5" max="5" width="7.6640625" style="1" customWidth="1"/>
    <col min="6" max="6" width="11" style="1" customWidth="1"/>
    <col min="7" max="7" width="4.109375" style="1" customWidth="1"/>
    <col min="8" max="8" width="17.6640625" style="9" customWidth="1"/>
    <col min="9" max="9" width="14.88671875" style="1" customWidth="1"/>
    <col min="10" max="10" width="6" style="1" customWidth="1"/>
    <col min="11" max="11" width="3.5546875" style="1" customWidth="1"/>
    <col min="12" max="16384" width="9.109375" style="1"/>
  </cols>
  <sheetData>
    <row r="2" spans="1:9" ht="15.6" thickBot="1" x14ac:dyDescent="0.3"/>
    <row r="3" spans="1:9" s="5" customFormat="1" ht="33" customHeight="1" x14ac:dyDescent="0.55000000000000004">
      <c r="A3" s="165" t="s">
        <v>0</v>
      </c>
      <c r="B3" s="166"/>
      <c r="C3" s="166"/>
      <c r="D3" s="166"/>
      <c r="E3" s="166"/>
      <c r="F3" s="166"/>
      <c r="G3" s="166"/>
      <c r="H3" s="166"/>
      <c r="I3" s="167"/>
    </row>
    <row r="4" spans="1:9" s="5" customFormat="1" ht="15.6" x14ac:dyDescent="0.3">
      <c r="A4" s="40"/>
      <c r="B4" s="160" t="s">
        <v>158</v>
      </c>
      <c r="C4" s="160"/>
      <c r="D4" s="160"/>
      <c r="E4" s="160"/>
      <c r="F4" s="160"/>
      <c r="G4" s="160"/>
      <c r="H4" s="160"/>
      <c r="I4" s="146"/>
    </row>
    <row r="5" spans="1:9" s="5" customFormat="1" ht="15.6" x14ac:dyDescent="0.3">
      <c r="A5" s="40"/>
      <c r="B5" s="10"/>
      <c r="C5" s="10"/>
      <c r="D5" s="10"/>
      <c r="E5" s="121"/>
      <c r="F5" s="10"/>
      <c r="G5" s="10"/>
      <c r="H5" s="11"/>
      <c r="I5" s="41"/>
    </row>
    <row r="6" spans="1:9" s="5" customFormat="1" ht="15.6" x14ac:dyDescent="0.3">
      <c r="A6" s="40"/>
      <c r="B6" s="161" t="s">
        <v>159</v>
      </c>
      <c r="C6" s="161"/>
      <c r="D6" s="161"/>
      <c r="E6" s="161"/>
      <c r="F6" s="161"/>
      <c r="G6" s="161"/>
      <c r="H6" s="161"/>
      <c r="I6" s="41"/>
    </row>
    <row r="7" spans="1:9" s="5" customFormat="1" ht="0.75" customHeight="1" thickBot="1" x14ac:dyDescent="0.35">
      <c r="A7" s="40"/>
      <c r="B7" s="10"/>
      <c r="C7" s="10"/>
      <c r="D7" s="10"/>
      <c r="E7" s="10"/>
      <c r="F7" s="10"/>
      <c r="G7" s="10"/>
      <c r="H7" s="11"/>
      <c r="I7" s="41"/>
    </row>
    <row r="8" spans="1:9" s="5" customFormat="1" ht="15.75" customHeight="1" x14ac:dyDescent="0.3">
      <c r="A8" s="138" t="s">
        <v>98</v>
      </c>
      <c r="B8" s="139" t="s">
        <v>4</v>
      </c>
      <c r="C8" s="140" t="s">
        <v>104</v>
      </c>
      <c r="D8" s="173" t="s">
        <v>108</v>
      </c>
      <c r="E8" s="174"/>
      <c r="F8" s="174"/>
      <c r="G8" s="174"/>
      <c r="H8" s="174"/>
      <c r="I8" s="175"/>
    </row>
    <row r="9" spans="1:9" s="5" customFormat="1" ht="16.2" thickBot="1" x14ac:dyDescent="0.35">
      <c r="A9" s="141" t="s">
        <v>3</v>
      </c>
      <c r="B9" s="142" t="s">
        <v>5</v>
      </c>
      <c r="C9" s="143" t="s">
        <v>105</v>
      </c>
      <c r="D9" s="178" t="s">
        <v>145</v>
      </c>
      <c r="E9" s="179"/>
      <c r="F9" s="178" t="s">
        <v>6</v>
      </c>
      <c r="G9" s="191"/>
      <c r="H9" s="144" t="s">
        <v>7</v>
      </c>
      <c r="I9" s="145" t="s">
        <v>8</v>
      </c>
    </row>
    <row r="10" spans="1:9" s="5" customFormat="1" ht="15.6" x14ac:dyDescent="0.3">
      <c r="A10" s="19" t="s">
        <v>100</v>
      </c>
      <c r="B10" s="73">
        <v>152700</v>
      </c>
      <c r="C10" s="74">
        <v>794</v>
      </c>
      <c r="D10" s="180">
        <v>16576</v>
      </c>
      <c r="E10" s="181"/>
      <c r="F10" s="182">
        <v>7560</v>
      </c>
      <c r="G10" s="183"/>
      <c r="H10" s="124" t="s">
        <v>134</v>
      </c>
      <c r="I10" s="75">
        <v>21812</v>
      </c>
    </row>
    <row r="11" spans="1:9" s="5" customFormat="1" ht="15.6" x14ac:dyDescent="0.3">
      <c r="A11" s="49" t="s">
        <v>1</v>
      </c>
      <c r="B11" s="46">
        <v>40500</v>
      </c>
      <c r="C11" s="48">
        <v>210</v>
      </c>
      <c r="D11" s="185" t="s">
        <v>130</v>
      </c>
      <c r="E11" s="186"/>
      <c r="F11" s="187">
        <v>1980</v>
      </c>
      <c r="G11" s="188"/>
      <c r="H11" s="126" t="s">
        <v>133</v>
      </c>
      <c r="I11" s="55">
        <v>5785</v>
      </c>
    </row>
    <row r="12" spans="1:9" s="5" customFormat="1" ht="15.6" x14ac:dyDescent="0.3">
      <c r="A12" s="49" t="s">
        <v>2</v>
      </c>
      <c r="B12" s="46">
        <v>71300</v>
      </c>
      <c r="C12" s="48">
        <v>372</v>
      </c>
      <c r="D12" s="194" t="s">
        <v>129</v>
      </c>
      <c r="E12" s="195"/>
      <c r="F12" s="194">
        <v>3600</v>
      </c>
      <c r="G12" s="198"/>
      <c r="H12" s="129" t="s">
        <v>132</v>
      </c>
      <c r="I12" s="57">
        <v>10185</v>
      </c>
    </row>
    <row r="13" spans="1:9" s="5" customFormat="1" ht="15.6" x14ac:dyDescent="0.3">
      <c r="A13" s="19" t="s">
        <v>99</v>
      </c>
      <c r="B13" s="45">
        <v>40900</v>
      </c>
      <c r="C13" s="47">
        <v>212</v>
      </c>
      <c r="D13" s="184" t="s">
        <v>130</v>
      </c>
      <c r="E13" s="181"/>
      <c r="F13" s="184">
        <v>1980</v>
      </c>
      <c r="G13" s="201"/>
      <c r="H13" s="131" t="s">
        <v>133</v>
      </c>
      <c r="I13" s="56">
        <v>5842</v>
      </c>
    </row>
    <row r="14" spans="1:9" s="5" customFormat="1" ht="16.2" thickBot="1" x14ac:dyDescent="0.35">
      <c r="A14" s="99" t="s">
        <v>101</v>
      </c>
      <c r="B14" s="10"/>
      <c r="C14" s="10"/>
      <c r="D14" s="10"/>
      <c r="E14" s="10"/>
      <c r="F14" s="10"/>
      <c r="G14" s="10"/>
      <c r="H14" s="11"/>
      <c r="I14" s="76"/>
    </row>
    <row r="15" spans="1:9" s="5" customFormat="1" ht="16.2" thickBot="1" x14ac:dyDescent="0.3">
      <c r="A15" s="168" t="s">
        <v>135</v>
      </c>
      <c r="B15" s="169"/>
      <c r="C15" s="169"/>
      <c r="D15" s="169"/>
      <c r="E15" s="169"/>
      <c r="F15" s="169"/>
      <c r="G15" s="169"/>
      <c r="H15" s="169"/>
      <c r="I15" s="170"/>
    </row>
    <row r="16" spans="1:9" s="5" customFormat="1" ht="15.6" x14ac:dyDescent="0.3">
      <c r="A16" s="51" t="s">
        <v>37</v>
      </c>
      <c r="B16" s="135">
        <v>14900</v>
      </c>
      <c r="C16" s="80" t="s">
        <v>106</v>
      </c>
      <c r="D16" s="196" t="s">
        <v>38</v>
      </c>
      <c r="E16" s="197"/>
      <c r="F16" s="199" t="s">
        <v>38</v>
      </c>
      <c r="G16" s="200"/>
      <c r="H16" s="87" t="s">
        <v>38</v>
      </c>
      <c r="I16" s="90" t="s">
        <v>38</v>
      </c>
    </row>
    <row r="17" spans="1:9" s="5" customFormat="1" ht="15.6" x14ac:dyDescent="0.3">
      <c r="A17" s="20" t="s">
        <v>23</v>
      </c>
      <c r="B17" s="136">
        <v>3200</v>
      </c>
      <c r="C17" s="81">
        <v>16</v>
      </c>
      <c r="D17" s="176" t="s">
        <v>110</v>
      </c>
      <c r="E17" s="177"/>
      <c r="F17" s="176">
        <v>160</v>
      </c>
      <c r="G17" s="177"/>
      <c r="H17" s="13" t="s">
        <v>144</v>
      </c>
      <c r="I17" s="14">
        <v>336</v>
      </c>
    </row>
    <row r="18" spans="1:9" s="5" customFormat="1" ht="15.6" x14ac:dyDescent="0.3">
      <c r="A18" s="50" t="s">
        <v>24</v>
      </c>
      <c r="B18" s="65">
        <v>1600</v>
      </c>
      <c r="C18" s="82">
        <v>8</v>
      </c>
      <c r="D18" s="192" t="s">
        <v>142</v>
      </c>
      <c r="E18" s="193"/>
      <c r="F18" s="192">
        <v>80</v>
      </c>
      <c r="G18" s="193"/>
      <c r="H18" s="66">
        <v>99</v>
      </c>
      <c r="I18" s="68">
        <v>168</v>
      </c>
    </row>
    <row r="19" spans="1:9" s="5" customFormat="1" ht="15.6" x14ac:dyDescent="0.3">
      <c r="A19" s="51" t="s">
        <v>25</v>
      </c>
      <c r="B19" s="58">
        <v>1600</v>
      </c>
      <c r="C19" s="83">
        <v>8</v>
      </c>
      <c r="D19" s="189" t="s">
        <v>121</v>
      </c>
      <c r="E19" s="190"/>
      <c r="F19" s="189">
        <v>80</v>
      </c>
      <c r="G19" s="190"/>
      <c r="H19" s="47">
        <v>99</v>
      </c>
      <c r="I19" s="60">
        <v>168</v>
      </c>
    </row>
    <row r="20" spans="1:9" s="5" customFormat="1" ht="15.6" x14ac:dyDescent="0.3">
      <c r="A20" s="20" t="s">
        <v>26</v>
      </c>
      <c r="B20" s="136">
        <f>SUM(B21:C23)</f>
        <v>3818</v>
      </c>
      <c r="C20" s="81">
        <v>18</v>
      </c>
      <c r="D20" s="176" t="s">
        <v>111</v>
      </c>
      <c r="E20" s="177"/>
      <c r="F20" s="176">
        <v>200</v>
      </c>
      <c r="G20" s="177"/>
      <c r="H20" s="13" t="s">
        <v>113</v>
      </c>
      <c r="I20" s="14">
        <f>SUM(I21:I23)</f>
        <v>400</v>
      </c>
    </row>
    <row r="21" spans="1:9" s="5" customFormat="1" ht="15.6" x14ac:dyDescent="0.3">
      <c r="A21" s="50" t="s">
        <v>27</v>
      </c>
      <c r="B21" s="65">
        <v>1300</v>
      </c>
      <c r="C21" s="82">
        <v>5</v>
      </c>
      <c r="D21" s="192" t="s">
        <v>119</v>
      </c>
      <c r="E21" s="193"/>
      <c r="F21" s="192">
        <v>60</v>
      </c>
      <c r="G21" s="193"/>
      <c r="H21" s="66">
        <v>81</v>
      </c>
      <c r="I21" s="68">
        <v>137</v>
      </c>
    </row>
    <row r="22" spans="1:9" s="5" customFormat="1" ht="15.6" x14ac:dyDescent="0.3">
      <c r="A22" s="86" t="s">
        <v>28</v>
      </c>
      <c r="B22" s="59">
        <v>1300</v>
      </c>
      <c r="C22" s="84">
        <v>6</v>
      </c>
      <c r="D22" s="205" t="s">
        <v>119</v>
      </c>
      <c r="E22" s="206"/>
      <c r="F22" s="205">
        <v>60</v>
      </c>
      <c r="G22" s="206"/>
      <c r="H22" s="48">
        <v>81</v>
      </c>
      <c r="I22" s="62">
        <v>137</v>
      </c>
    </row>
    <row r="23" spans="1:9" s="5" customFormat="1" ht="15.6" x14ac:dyDescent="0.3">
      <c r="A23" s="51" t="s">
        <v>29</v>
      </c>
      <c r="B23" s="58">
        <v>1200</v>
      </c>
      <c r="C23" s="47">
        <v>7</v>
      </c>
      <c r="D23" s="189" t="s">
        <v>118</v>
      </c>
      <c r="E23" s="190"/>
      <c r="F23" s="189">
        <v>50</v>
      </c>
      <c r="G23" s="190"/>
      <c r="H23" s="47">
        <v>58</v>
      </c>
      <c r="I23" s="60">
        <v>126</v>
      </c>
    </row>
    <row r="24" spans="1:9" s="5" customFormat="1" ht="15.6" x14ac:dyDescent="0.3">
      <c r="A24" s="20" t="s">
        <v>30</v>
      </c>
      <c r="B24" s="136">
        <v>3100</v>
      </c>
      <c r="C24" s="13">
        <v>18</v>
      </c>
      <c r="D24" s="171" t="s">
        <v>112</v>
      </c>
      <c r="E24" s="172"/>
      <c r="F24" s="176">
        <v>200</v>
      </c>
      <c r="G24" s="177"/>
      <c r="H24" s="13" t="s">
        <v>143</v>
      </c>
      <c r="I24" s="14">
        <v>337</v>
      </c>
    </row>
    <row r="25" spans="1:9" s="5" customFormat="1" ht="15.6" x14ac:dyDescent="0.3">
      <c r="A25" s="50" t="s">
        <v>31</v>
      </c>
      <c r="B25" s="65">
        <v>1500</v>
      </c>
      <c r="C25" s="66">
        <v>9</v>
      </c>
      <c r="D25" s="202" t="s">
        <v>120</v>
      </c>
      <c r="E25" s="188"/>
      <c r="F25" s="192">
        <v>80</v>
      </c>
      <c r="G25" s="193"/>
      <c r="H25" s="66">
        <v>93</v>
      </c>
      <c r="I25" s="68">
        <v>168</v>
      </c>
    </row>
    <row r="26" spans="1:9" s="5" customFormat="1" ht="15.6" x14ac:dyDescent="0.3">
      <c r="A26" s="51" t="s">
        <v>32</v>
      </c>
      <c r="B26" s="58">
        <v>1600</v>
      </c>
      <c r="C26" s="47">
        <v>9</v>
      </c>
      <c r="D26" s="204" t="s">
        <v>120</v>
      </c>
      <c r="E26" s="201"/>
      <c r="F26" s="189">
        <v>80</v>
      </c>
      <c r="G26" s="190"/>
      <c r="H26" s="47">
        <v>93</v>
      </c>
      <c r="I26" s="60">
        <v>169</v>
      </c>
    </row>
    <row r="27" spans="1:9" s="5" customFormat="1" ht="15.6" x14ac:dyDescent="0.3">
      <c r="A27" s="20" t="s">
        <v>33</v>
      </c>
      <c r="B27" s="136">
        <v>4800</v>
      </c>
      <c r="C27" s="13">
        <v>22</v>
      </c>
      <c r="D27" s="171">
        <v>506</v>
      </c>
      <c r="E27" s="172"/>
      <c r="F27" s="176">
        <v>280</v>
      </c>
      <c r="G27" s="177"/>
      <c r="H27" s="13">
        <v>260</v>
      </c>
      <c r="I27" s="14">
        <v>505</v>
      </c>
    </row>
    <row r="28" spans="1:9" s="5" customFormat="1" ht="15.6" x14ac:dyDescent="0.3">
      <c r="A28" s="50" t="s">
        <v>34</v>
      </c>
      <c r="B28" s="65">
        <v>1500</v>
      </c>
      <c r="C28" s="66">
        <v>7</v>
      </c>
      <c r="D28" s="202" t="s">
        <v>121</v>
      </c>
      <c r="E28" s="188"/>
      <c r="F28" s="192">
        <v>80</v>
      </c>
      <c r="G28" s="193"/>
      <c r="H28" s="44" t="s">
        <v>122</v>
      </c>
      <c r="I28" s="68">
        <v>158</v>
      </c>
    </row>
    <row r="29" spans="1:9" s="5" customFormat="1" ht="15.6" x14ac:dyDescent="0.3">
      <c r="A29" s="86" t="s">
        <v>35</v>
      </c>
      <c r="B29" s="59">
        <v>1700</v>
      </c>
      <c r="C29" s="48">
        <v>7</v>
      </c>
      <c r="D29" s="203" t="s">
        <v>121</v>
      </c>
      <c r="E29" s="198"/>
      <c r="F29" s="205">
        <v>80</v>
      </c>
      <c r="G29" s="206"/>
      <c r="H29" s="48" t="s">
        <v>122</v>
      </c>
      <c r="I29" s="62">
        <v>179</v>
      </c>
    </row>
    <row r="30" spans="1:9" s="5" customFormat="1" ht="15.6" x14ac:dyDescent="0.3">
      <c r="A30" s="51" t="s">
        <v>36</v>
      </c>
      <c r="B30" s="58">
        <v>1600</v>
      </c>
      <c r="C30" s="47">
        <v>8</v>
      </c>
      <c r="D30" s="204" t="s">
        <v>121</v>
      </c>
      <c r="E30" s="201"/>
      <c r="F30" s="189">
        <v>80</v>
      </c>
      <c r="G30" s="190"/>
      <c r="H30" s="47" t="s">
        <v>122</v>
      </c>
      <c r="I30" s="60">
        <v>168</v>
      </c>
    </row>
    <row r="31" spans="1:9" s="5" customFormat="1" ht="27" customHeight="1" thickBot="1" x14ac:dyDescent="0.35">
      <c r="A31" s="92" t="s">
        <v>140</v>
      </c>
      <c r="B31" s="137">
        <v>546</v>
      </c>
      <c r="C31" s="207" t="s">
        <v>152</v>
      </c>
      <c r="D31" s="208"/>
      <c r="E31" s="208"/>
      <c r="F31" s="208"/>
      <c r="G31" s="208"/>
      <c r="H31" s="208"/>
      <c r="I31" s="209"/>
    </row>
    <row r="32" spans="1:9" s="5" customFormat="1" ht="16.2" thickBot="1" x14ac:dyDescent="0.3">
      <c r="A32" s="168" t="s">
        <v>136</v>
      </c>
      <c r="B32" s="169"/>
      <c r="C32" s="169"/>
      <c r="D32" s="169"/>
      <c r="E32" s="169"/>
      <c r="F32" s="169"/>
      <c r="G32" s="169"/>
      <c r="H32" s="169"/>
      <c r="I32" s="170"/>
    </row>
    <row r="33" spans="1:9" s="5" customFormat="1" ht="15.6" x14ac:dyDescent="0.3">
      <c r="A33" s="19" t="s">
        <v>37</v>
      </c>
      <c r="B33" s="123">
        <f>B34+B37+B41+B42+B43+B44+B45+B46+B50+B54+B55</f>
        <v>22687</v>
      </c>
      <c r="C33" s="80" t="s">
        <v>106</v>
      </c>
      <c r="D33" s="199" t="s">
        <v>38</v>
      </c>
      <c r="E33" s="200"/>
      <c r="F33" s="199" t="s">
        <v>38</v>
      </c>
      <c r="G33" s="200"/>
      <c r="H33" s="130" t="s">
        <v>38</v>
      </c>
      <c r="I33" s="88" t="s">
        <v>38</v>
      </c>
    </row>
    <row r="34" spans="1:9" s="5" customFormat="1" ht="15.6" x14ac:dyDescent="0.3">
      <c r="A34" s="18" t="s">
        <v>39</v>
      </c>
      <c r="B34" s="38" t="s">
        <v>40</v>
      </c>
      <c r="C34" s="13">
        <v>16</v>
      </c>
      <c r="D34" s="171">
        <v>288</v>
      </c>
      <c r="E34" s="172"/>
      <c r="F34" s="176">
        <v>160</v>
      </c>
      <c r="G34" s="177"/>
      <c r="H34" s="12">
        <v>190</v>
      </c>
      <c r="I34" s="89">
        <v>336</v>
      </c>
    </row>
    <row r="35" spans="1:9" s="5" customFormat="1" ht="15.6" x14ac:dyDescent="0.3">
      <c r="A35" s="52" t="s">
        <v>57</v>
      </c>
      <c r="B35" s="125">
        <v>1600</v>
      </c>
      <c r="C35" s="66">
        <v>8</v>
      </c>
      <c r="D35" s="202" t="s">
        <v>123</v>
      </c>
      <c r="E35" s="188"/>
      <c r="F35" s="192">
        <v>80</v>
      </c>
      <c r="G35" s="193"/>
      <c r="H35" s="67">
        <v>90</v>
      </c>
      <c r="I35" s="61">
        <v>168</v>
      </c>
    </row>
    <row r="36" spans="1:9" s="5" customFormat="1" ht="15.6" x14ac:dyDescent="0.3">
      <c r="A36" s="19" t="s">
        <v>58</v>
      </c>
      <c r="B36" s="45">
        <v>1600</v>
      </c>
      <c r="C36" s="47">
        <v>8</v>
      </c>
      <c r="D36" s="204" t="s">
        <v>123</v>
      </c>
      <c r="E36" s="201"/>
      <c r="F36" s="189">
        <v>80</v>
      </c>
      <c r="G36" s="190"/>
      <c r="H36" s="127">
        <v>90</v>
      </c>
      <c r="I36" s="63">
        <v>168</v>
      </c>
    </row>
    <row r="37" spans="1:9" s="5" customFormat="1" ht="15.6" x14ac:dyDescent="0.3">
      <c r="A37" s="18" t="s">
        <v>41</v>
      </c>
      <c r="B37" s="37">
        <v>3600</v>
      </c>
      <c r="C37" s="13">
        <v>12</v>
      </c>
      <c r="D37" s="171">
        <v>353</v>
      </c>
      <c r="E37" s="172"/>
      <c r="F37" s="176">
        <v>180</v>
      </c>
      <c r="G37" s="177"/>
      <c r="H37" s="12">
        <v>200</v>
      </c>
      <c r="I37" s="89">
        <v>389</v>
      </c>
    </row>
    <row r="38" spans="1:9" s="5" customFormat="1" ht="15.6" x14ac:dyDescent="0.3">
      <c r="A38" s="52" t="s">
        <v>59</v>
      </c>
      <c r="B38" s="125">
        <v>1300</v>
      </c>
      <c r="C38" s="66">
        <v>6</v>
      </c>
      <c r="D38" s="202" t="s">
        <v>124</v>
      </c>
      <c r="E38" s="188"/>
      <c r="F38" s="192">
        <v>60</v>
      </c>
      <c r="G38" s="193"/>
      <c r="H38" s="67" t="s">
        <v>126</v>
      </c>
      <c r="I38" s="61">
        <v>137</v>
      </c>
    </row>
    <row r="39" spans="1:9" s="5" customFormat="1" ht="15.6" x14ac:dyDescent="0.3">
      <c r="A39" s="49" t="s">
        <v>60</v>
      </c>
      <c r="B39" s="46">
        <v>1300</v>
      </c>
      <c r="C39" s="48">
        <v>5</v>
      </c>
      <c r="D39" s="203" t="s">
        <v>124</v>
      </c>
      <c r="E39" s="198"/>
      <c r="F39" s="205">
        <v>60</v>
      </c>
      <c r="G39" s="206"/>
      <c r="H39" s="132" t="s">
        <v>126</v>
      </c>
      <c r="I39" s="64">
        <v>137</v>
      </c>
    </row>
    <row r="40" spans="1:9" s="5" customFormat="1" ht="15.6" x14ac:dyDescent="0.3">
      <c r="A40" s="19" t="s">
        <v>42</v>
      </c>
      <c r="B40" s="45">
        <v>1000</v>
      </c>
      <c r="C40" s="47">
        <v>3</v>
      </c>
      <c r="D40" s="189" t="s">
        <v>125</v>
      </c>
      <c r="E40" s="190"/>
      <c r="F40" s="189">
        <v>50</v>
      </c>
      <c r="G40" s="190"/>
      <c r="H40" s="127" t="s">
        <v>127</v>
      </c>
      <c r="I40" s="63">
        <v>115</v>
      </c>
    </row>
    <row r="41" spans="1:9" s="5" customFormat="1" ht="15.6" x14ac:dyDescent="0.3">
      <c r="A41" s="18" t="s">
        <v>55</v>
      </c>
      <c r="B41" s="37">
        <v>1400</v>
      </c>
      <c r="C41" s="13">
        <v>7</v>
      </c>
      <c r="D41" s="171">
        <v>147</v>
      </c>
      <c r="E41" s="172"/>
      <c r="F41" s="176">
        <v>70</v>
      </c>
      <c r="G41" s="177"/>
      <c r="H41" s="12">
        <v>80</v>
      </c>
      <c r="I41" s="89">
        <v>147</v>
      </c>
    </row>
    <row r="42" spans="1:9" s="5" customFormat="1" ht="15.6" x14ac:dyDescent="0.3">
      <c r="A42" s="18" t="s">
        <v>43</v>
      </c>
      <c r="B42" s="37">
        <v>1400</v>
      </c>
      <c r="C42" s="13">
        <v>7</v>
      </c>
      <c r="D42" s="171">
        <v>150</v>
      </c>
      <c r="E42" s="172"/>
      <c r="F42" s="176">
        <v>90</v>
      </c>
      <c r="G42" s="177"/>
      <c r="H42" s="12">
        <v>96</v>
      </c>
      <c r="I42" s="89">
        <v>147</v>
      </c>
    </row>
    <row r="43" spans="1:9" s="5" customFormat="1" ht="15.6" x14ac:dyDescent="0.3">
      <c r="A43" s="20" t="s">
        <v>44</v>
      </c>
      <c r="B43" s="37">
        <v>450</v>
      </c>
      <c r="C43" s="13" t="s">
        <v>107</v>
      </c>
      <c r="D43" s="171">
        <v>38</v>
      </c>
      <c r="E43" s="172"/>
      <c r="F43" s="176">
        <v>20</v>
      </c>
      <c r="G43" s="177"/>
      <c r="H43" s="12">
        <v>30</v>
      </c>
      <c r="I43" s="89">
        <v>40</v>
      </c>
    </row>
    <row r="44" spans="1:9" s="5" customFormat="1" ht="15.6" x14ac:dyDescent="0.3">
      <c r="A44" s="20" t="s">
        <v>45</v>
      </c>
      <c r="B44" s="122">
        <v>800</v>
      </c>
      <c r="C44" s="13" t="s">
        <v>107</v>
      </c>
      <c r="D44" s="176" t="s">
        <v>116</v>
      </c>
      <c r="E44" s="177"/>
      <c r="F44" s="176">
        <v>40</v>
      </c>
      <c r="G44" s="177"/>
      <c r="H44" s="12" t="s">
        <v>128</v>
      </c>
      <c r="I44" s="89">
        <v>84</v>
      </c>
    </row>
    <row r="45" spans="1:9" s="5" customFormat="1" ht="15.6" x14ac:dyDescent="0.3">
      <c r="A45" s="20" t="s">
        <v>46</v>
      </c>
      <c r="B45" s="37">
        <v>1100</v>
      </c>
      <c r="C45" s="13" t="s">
        <v>107</v>
      </c>
      <c r="D45" s="176" t="s">
        <v>117</v>
      </c>
      <c r="E45" s="177"/>
      <c r="F45" s="176">
        <v>60</v>
      </c>
      <c r="G45" s="177"/>
      <c r="H45" s="122" t="s">
        <v>114</v>
      </c>
      <c r="I45" s="89">
        <v>116</v>
      </c>
    </row>
    <row r="46" spans="1:9" s="5" customFormat="1" ht="15.6" x14ac:dyDescent="0.3">
      <c r="A46" s="18" t="s">
        <v>47</v>
      </c>
      <c r="B46" s="37">
        <v>4900</v>
      </c>
      <c r="C46" s="13">
        <v>22</v>
      </c>
      <c r="D46" s="171">
        <v>600</v>
      </c>
      <c r="E46" s="172"/>
      <c r="F46" s="176">
        <v>280</v>
      </c>
      <c r="G46" s="177"/>
      <c r="H46" s="122">
        <v>327</v>
      </c>
      <c r="I46" s="89">
        <v>516</v>
      </c>
    </row>
    <row r="47" spans="1:9" s="5" customFormat="1" ht="15.6" x14ac:dyDescent="0.3">
      <c r="A47" s="52" t="s">
        <v>62</v>
      </c>
      <c r="B47" s="44">
        <v>1600</v>
      </c>
      <c r="C47" s="66">
        <v>9</v>
      </c>
      <c r="D47" s="202" t="s">
        <v>146</v>
      </c>
      <c r="E47" s="188"/>
      <c r="F47" s="192">
        <v>80</v>
      </c>
      <c r="G47" s="193"/>
      <c r="H47" s="128" t="s">
        <v>122</v>
      </c>
      <c r="I47" s="61">
        <v>168</v>
      </c>
    </row>
    <row r="48" spans="1:9" s="5" customFormat="1" ht="15.6" x14ac:dyDescent="0.3">
      <c r="A48" s="49" t="s">
        <v>52</v>
      </c>
      <c r="B48" s="69">
        <v>1700</v>
      </c>
      <c r="C48" s="48">
        <v>8</v>
      </c>
      <c r="D48" s="203" t="s">
        <v>146</v>
      </c>
      <c r="E48" s="198"/>
      <c r="F48" s="205">
        <v>80</v>
      </c>
      <c r="G48" s="206"/>
      <c r="H48" s="11" t="s">
        <v>122</v>
      </c>
      <c r="I48" s="64">
        <v>180</v>
      </c>
    </row>
    <row r="49" spans="1:76" s="5" customFormat="1" ht="15.6" x14ac:dyDescent="0.3">
      <c r="A49" s="19" t="s">
        <v>61</v>
      </c>
      <c r="B49" s="45">
        <v>1600</v>
      </c>
      <c r="C49" s="47">
        <v>8</v>
      </c>
      <c r="D49" s="204" t="s">
        <v>146</v>
      </c>
      <c r="E49" s="201"/>
      <c r="F49" s="189">
        <v>80</v>
      </c>
      <c r="G49" s="190"/>
      <c r="H49" s="127" t="s">
        <v>122</v>
      </c>
      <c r="I49" s="63">
        <v>168</v>
      </c>
    </row>
    <row r="50" spans="1:76" s="5" customFormat="1" ht="15.6" x14ac:dyDescent="0.3">
      <c r="A50" s="21" t="s">
        <v>53</v>
      </c>
      <c r="B50" s="37">
        <v>4900</v>
      </c>
      <c r="C50" s="13">
        <v>22</v>
      </c>
      <c r="D50" s="171">
        <v>567</v>
      </c>
      <c r="E50" s="172"/>
      <c r="F50" s="176">
        <v>280</v>
      </c>
      <c r="G50" s="214"/>
      <c r="H50" s="12" t="s">
        <v>115</v>
      </c>
      <c r="I50" s="89">
        <v>516</v>
      </c>
    </row>
    <row r="51" spans="1:76" s="5" customFormat="1" ht="15.6" x14ac:dyDescent="0.3">
      <c r="A51" s="52" t="s">
        <v>64</v>
      </c>
      <c r="B51" s="125">
        <v>1600</v>
      </c>
      <c r="C51" s="66">
        <v>8</v>
      </c>
      <c r="D51" s="202" t="s">
        <v>121</v>
      </c>
      <c r="E51" s="188"/>
      <c r="F51" s="192">
        <v>80</v>
      </c>
      <c r="G51" s="193"/>
      <c r="H51" s="67" t="s">
        <v>122</v>
      </c>
      <c r="I51" s="61">
        <v>168</v>
      </c>
    </row>
    <row r="52" spans="1:76" s="5" customFormat="1" ht="15.6" x14ac:dyDescent="0.3">
      <c r="A52" s="49" t="s">
        <v>54</v>
      </c>
      <c r="B52" s="46">
        <v>1700</v>
      </c>
      <c r="C52" s="48">
        <v>7</v>
      </c>
      <c r="D52" s="203" t="s">
        <v>121</v>
      </c>
      <c r="E52" s="198"/>
      <c r="F52" s="205">
        <v>80</v>
      </c>
      <c r="G52" s="206"/>
      <c r="H52" s="132" t="s">
        <v>122</v>
      </c>
      <c r="I52" s="64">
        <v>180</v>
      </c>
    </row>
    <row r="53" spans="1:76" s="5" customFormat="1" ht="15.6" x14ac:dyDescent="0.3">
      <c r="A53" s="19" t="s">
        <v>63</v>
      </c>
      <c r="B53" s="45">
        <v>1600</v>
      </c>
      <c r="C53" s="47">
        <v>8</v>
      </c>
      <c r="D53" s="204" t="s">
        <v>121</v>
      </c>
      <c r="E53" s="201"/>
      <c r="F53" s="189">
        <v>80</v>
      </c>
      <c r="G53" s="190"/>
      <c r="H53" s="127" t="s">
        <v>122</v>
      </c>
      <c r="I53" s="63">
        <v>168</v>
      </c>
    </row>
    <row r="54" spans="1:76" s="5" customFormat="1" ht="15.6" x14ac:dyDescent="0.3">
      <c r="A54" s="20" t="s">
        <v>90</v>
      </c>
      <c r="B54" s="37">
        <v>400</v>
      </c>
      <c r="C54" s="13" t="s">
        <v>107</v>
      </c>
      <c r="D54" s="171">
        <v>40</v>
      </c>
      <c r="E54" s="172"/>
      <c r="F54" s="176">
        <v>20</v>
      </c>
      <c r="G54" s="214"/>
      <c r="H54" s="12">
        <v>27</v>
      </c>
      <c r="I54" s="89">
        <v>35</v>
      </c>
    </row>
    <row r="55" spans="1:76" s="5" customFormat="1" ht="15.6" x14ac:dyDescent="0.3">
      <c r="A55" s="20" t="s">
        <v>91</v>
      </c>
      <c r="B55" s="37">
        <v>537</v>
      </c>
      <c r="C55" s="13" t="s">
        <v>107</v>
      </c>
      <c r="D55" s="171">
        <v>40</v>
      </c>
      <c r="E55" s="172"/>
      <c r="F55" s="176">
        <v>20</v>
      </c>
      <c r="G55" s="177"/>
      <c r="H55" s="12">
        <v>27</v>
      </c>
      <c r="I55" s="89">
        <v>50</v>
      </c>
    </row>
    <row r="56" spans="1:76" s="5" customFormat="1" ht="16.2" thickBot="1" x14ac:dyDescent="0.35">
      <c r="A56" s="77" t="s">
        <v>51</v>
      </c>
      <c r="B56" s="78">
        <v>3966</v>
      </c>
      <c r="C56" s="79" t="s">
        <v>107</v>
      </c>
      <c r="D56" s="212" t="s">
        <v>147</v>
      </c>
      <c r="E56" s="213"/>
      <c r="F56" s="212">
        <v>180</v>
      </c>
      <c r="G56" s="213"/>
      <c r="H56" s="85">
        <v>195</v>
      </c>
      <c r="I56" s="91">
        <v>400</v>
      </c>
    </row>
    <row r="57" spans="1:76" s="5" customFormat="1" ht="16.2" thickBot="1" x14ac:dyDescent="0.3">
      <c r="A57" s="168" t="s">
        <v>137</v>
      </c>
      <c r="B57" s="169"/>
      <c r="C57" s="169"/>
      <c r="D57" s="169"/>
      <c r="E57" s="169"/>
      <c r="F57" s="169"/>
      <c r="G57" s="169"/>
      <c r="H57" s="169"/>
      <c r="I57" s="170"/>
    </row>
    <row r="58" spans="1:76" s="5" customFormat="1" ht="15.6" x14ac:dyDescent="0.3">
      <c r="A58" s="19" t="s">
        <v>56</v>
      </c>
      <c r="B58" s="182">
        <v>39551</v>
      </c>
      <c r="C58" s="183"/>
      <c r="D58" s="182">
        <v>3900</v>
      </c>
      <c r="E58" s="183"/>
      <c r="F58" s="182">
        <v>2130</v>
      </c>
      <c r="G58" s="183"/>
      <c r="H58" s="124">
        <v>2676</v>
      </c>
      <c r="I58" s="75">
        <v>3934</v>
      </c>
    </row>
    <row r="59" spans="1:76" s="5" customFormat="1" ht="15.6" x14ac:dyDescent="0.3">
      <c r="A59" s="53" t="s">
        <v>9</v>
      </c>
      <c r="B59" s="220" t="s">
        <v>21</v>
      </c>
      <c r="C59" s="221"/>
      <c r="D59" s="187">
        <v>2340</v>
      </c>
      <c r="E59" s="186"/>
      <c r="F59" s="187">
        <v>1320</v>
      </c>
      <c r="G59" s="216"/>
      <c r="H59" s="125">
        <v>1710</v>
      </c>
      <c r="I59" s="55">
        <v>2450</v>
      </c>
    </row>
    <row r="60" spans="1:76" s="5" customFormat="1" ht="15.6" x14ac:dyDescent="0.3">
      <c r="A60" s="54" t="s">
        <v>10</v>
      </c>
      <c r="B60" s="222" t="s">
        <v>20</v>
      </c>
      <c r="C60" s="223"/>
      <c r="D60" s="184">
        <v>1260</v>
      </c>
      <c r="E60" s="181"/>
      <c r="F60" s="184">
        <v>590</v>
      </c>
      <c r="G60" s="215"/>
      <c r="H60" s="131" t="s">
        <v>131</v>
      </c>
      <c r="I60" s="56">
        <v>1288</v>
      </c>
    </row>
    <row r="61" spans="1:76" s="6" customFormat="1" ht="16.2" thickBot="1" x14ac:dyDescent="0.35">
      <c r="A61" s="22" t="s">
        <v>11</v>
      </c>
      <c r="B61" s="218">
        <v>12832</v>
      </c>
      <c r="C61" s="219"/>
      <c r="D61" s="15"/>
      <c r="E61" s="16" t="s">
        <v>38</v>
      </c>
      <c r="F61" s="210">
        <v>600</v>
      </c>
      <c r="G61" s="211"/>
      <c r="H61" s="133" t="s">
        <v>38</v>
      </c>
      <c r="I61" s="42">
        <v>1200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1:76" ht="17.25" customHeight="1" x14ac:dyDescent="0.3">
      <c r="A62" s="147" t="s">
        <v>109</v>
      </c>
      <c r="B62" s="148"/>
      <c r="C62" s="148"/>
      <c r="D62" s="10"/>
      <c r="E62" s="10"/>
      <c r="F62" s="149"/>
      <c r="G62" s="149"/>
      <c r="H62" s="150"/>
      <c r="I62" s="151"/>
      <c r="M62" s="5"/>
    </row>
    <row r="63" spans="1:76" ht="15.6" x14ac:dyDescent="0.3">
      <c r="A63" s="162" t="s">
        <v>168</v>
      </c>
      <c r="B63" s="163"/>
      <c r="C63" s="163"/>
      <c r="D63" s="163"/>
      <c r="E63" s="163"/>
      <c r="F63" s="163"/>
      <c r="G63" s="163"/>
      <c r="H63" s="163"/>
      <c r="I63" s="164"/>
    </row>
    <row r="64" spans="1:76" ht="15.6" x14ac:dyDescent="0.3">
      <c r="A64" s="40" t="s">
        <v>169</v>
      </c>
      <c r="B64" s="10"/>
      <c r="C64" s="10"/>
      <c r="D64" s="148"/>
      <c r="E64" s="148"/>
      <c r="F64" s="152"/>
      <c r="G64" s="152"/>
      <c r="H64" s="153"/>
      <c r="I64" s="154"/>
    </row>
    <row r="65" spans="1:10" ht="16.2" thickBot="1" x14ac:dyDescent="0.35">
      <c r="A65" s="155" t="s">
        <v>157</v>
      </c>
      <c r="B65" s="156"/>
      <c r="C65" s="156"/>
      <c r="D65" s="156"/>
      <c r="E65" s="156"/>
      <c r="F65" s="156"/>
      <c r="G65" s="156"/>
      <c r="H65" s="157"/>
      <c r="I65" s="158"/>
    </row>
    <row r="66" spans="1:10" ht="15.6" x14ac:dyDescent="0.3">
      <c r="A66" s="70"/>
      <c r="B66" s="70"/>
      <c r="C66" s="70"/>
      <c r="D66" s="39"/>
      <c r="E66" s="39"/>
      <c r="F66" s="70"/>
      <c r="G66" s="70"/>
      <c r="H66" s="72"/>
      <c r="I66" s="70"/>
      <c r="J66" s="5"/>
    </row>
    <row r="67" spans="1:10" x14ac:dyDescent="0.25">
      <c r="A67" s="25" t="s">
        <v>15</v>
      </c>
      <c r="B67" s="23"/>
      <c r="C67" s="23"/>
      <c r="D67" s="71"/>
      <c r="E67" s="71"/>
      <c r="F67" s="25" t="s">
        <v>12</v>
      </c>
      <c r="G67" s="71"/>
      <c r="H67" s="24"/>
      <c r="I67" s="71"/>
    </row>
    <row r="68" spans="1:10" x14ac:dyDescent="0.25">
      <c r="A68" s="26" t="s">
        <v>86</v>
      </c>
      <c r="B68" s="23"/>
      <c r="C68" s="23"/>
      <c r="D68" s="23"/>
      <c r="E68" s="23"/>
      <c r="F68" s="25" t="s">
        <v>13</v>
      </c>
      <c r="G68" s="23"/>
      <c r="H68" s="24"/>
      <c r="I68" s="23"/>
    </row>
    <row r="69" spans="1:10" x14ac:dyDescent="0.25">
      <c r="A69" s="26" t="s">
        <v>87</v>
      </c>
      <c r="B69" s="23"/>
      <c r="C69" s="23"/>
      <c r="D69" s="23"/>
      <c r="E69" s="23"/>
      <c r="F69" s="26" t="s">
        <v>65</v>
      </c>
      <c r="G69" s="23"/>
      <c r="H69" s="24"/>
      <c r="I69" s="23"/>
    </row>
    <row r="70" spans="1:10" x14ac:dyDescent="0.25">
      <c r="A70" s="26" t="s">
        <v>70</v>
      </c>
      <c r="B70" s="23"/>
      <c r="C70" s="23"/>
      <c r="D70" s="23"/>
      <c r="E70" s="27"/>
      <c r="F70" s="26" t="s">
        <v>66</v>
      </c>
      <c r="G70" s="23"/>
      <c r="H70" s="24"/>
      <c r="I70" s="23"/>
    </row>
    <row r="71" spans="1:10" x14ac:dyDescent="0.25">
      <c r="A71" s="26" t="s">
        <v>71</v>
      </c>
      <c r="B71" s="23"/>
      <c r="C71" s="23"/>
      <c r="D71" s="23"/>
      <c r="E71" s="27"/>
      <c r="F71" s="26" t="s">
        <v>148</v>
      </c>
      <c r="G71" s="23"/>
      <c r="H71" s="24"/>
      <c r="I71" s="23"/>
    </row>
    <row r="72" spans="1:10" x14ac:dyDescent="0.25">
      <c r="A72" s="26"/>
      <c r="B72" s="23"/>
      <c r="C72" s="23"/>
      <c r="D72" s="23"/>
      <c r="E72" s="27"/>
      <c r="F72" s="26" t="s">
        <v>97</v>
      </c>
      <c r="G72" s="23"/>
      <c r="H72" s="24"/>
      <c r="I72" s="23"/>
    </row>
    <row r="73" spans="1:10" x14ac:dyDescent="0.25">
      <c r="A73" s="26"/>
      <c r="B73" s="23"/>
      <c r="C73" s="23"/>
      <c r="D73" s="23"/>
      <c r="E73" s="27"/>
      <c r="F73" s="26" t="s">
        <v>149</v>
      </c>
      <c r="G73" s="23"/>
      <c r="H73" s="24"/>
      <c r="I73" s="23"/>
    </row>
    <row r="74" spans="1:10" x14ac:dyDescent="0.25">
      <c r="A74" s="25" t="s">
        <v>17</v>
      </c>
      <c r="B74" s="23"/>
      <c r="C74" s="23"/>
      <c r="D74" s="23"/>
      <c r="E74" s="27"/>
      <c r="F74" s="26" t="s">
        <v>103</v>
      </c>
      <c r="G74" s="23"/>
      <c r="H74" s="24"/>
      <c r="I74" s="23"/>
    </row>
    <row r="75" spans="1:10" ht="15.6" x14ac:dyDescent="0.3">
      <c r="A75" s="26" t="s">
        <v>72</v>
      </c>
      <c r="B75" s="23"/>
      <c r="C75" s="23"/>
      <c r="D75" s="23"/>
      <c r="E75" s="28"/>
      <c r="F75" s="26" t="s">
        <v>68</v>
      </c>
      <c r="G75" s="17"/>
      <c r="H75" s="29"/>
      <c r="I75" s="23"/>
    </row>
    <row r="76" spans="1:10" x14ac:dyDescent="0.25">
      <c r="A76" s="26" t="s">
        <v>74</v>
      </c>
      <c r="B76" s="23"/>
      <c r="C76" s="23"/>
      <c r="D76" s="23"/>
      <c r="E76" s="23"/>
      <c r="G76" s="23"/>
      <c r="H76" s="24"/>
      <c r="I76" s="23"/>
    </row>
    <row r="77" spans="1:10" x14ac:dyDescent="0.25">
      <c r="A77" s="26" t="s">
        <v>83</v>
      </c>
      <c r="B77" s="23"/>
      <c r="C77" s="23"/>
      <c r="D77" s="23"/>
      <c r="E77" s="23"/>
      <c r="F77" s="25" t="s">
        <v>14</v>
      </c>
      <c r="G77" s="23"/>
      <c r="H77" s="24"/>
      <c r="I77" s="23"/>
    </row>
    <row r="78" spans="1:10" x14ac:dyDescent="0.25">
      <c r="A78" s="26" t="s">
        <v>77</v>
      </c>
      <c r="B78" s="23"/>
      <c r="C78" s="23"/>
      <c r="D78" s="23"/>
      <c r="E78" s="23"/>
      <c r="F78" s="26" t="s">
        <v>69</v>
      </c>
      <c r="G78" s="23"/>
      <c r="H78" s="24"/>
      <c r="I78" s="23"/>
    </row>
    <row r="79" spans="1:10" x14ac:dyDescent="0.25">
      <c r="A79" s="26" t="s">
        <v>78</v>
      </c>
      <c r="B79" s="23"/>
      <c r="C79" s="23"/>
      <c r="D79" s="23"/>
      <c r="E79" s="23"/>
      <c r="F79" s="26" t="s">
        <v>67</v>
      </c>
      <c r="G79" s="23"/>
      <c r="H79" s="24"/>
      <c r="I79" s="23"/>
    </row>
    <row r="80" spans="1:10" x14ac:dyDescent="0.25">
      <c r="A80" s="26" t="s">
        <v>82</v>
      </c>
      <c r="B80" s="23"/>
      <c r="C80" s="23"/>
      <c r="D80" s="23"/>
      <c r="E80" s="23"/>
      <c r="G80" s="23"/>
      <c r="H80" s="24"/>
      <c r="I80" s="23"/>
    </row>
    <row r="81" spans="1:10" x14ac:dyDescent="0.25">
      <c r="A81" s="26" t="s">
        <v>79</v>
      </c>
      <c r="B81" s="23"/>
      <c r="C81" s="23"/>
      <c r="D81" s="23"/>
      <c r="E81" s="23"/>
      <c r="F81" s="25" t="s">
        <v>16</v>
      </c>
      <c r="G81" s="23"/>
      <c r="H81" s="24"/>
      <c r="I81" s="23"/>
    </row>
    <row r="82" spans="1:10" x14ac:dyDescent="0.25">
      <c r="A82" s="26" t="s">
        <v>88</v>
      </c>
      <c r="B82" s="23"/>
      <c r="C82" s="23"/>
      <c r="D82" s="23"/>
      <c r="E82" s="23"/>
      <c r="F82" s="23" t="s">
        <v>89</v>
      </c>
      <c r="G82" s="23"/>
      <c r="H82" s="24"/>
      <c r="I82" s="23"/>
      <c r="J82" s="2"/>
    </row>
    <row r="83" spans="1:10" x14ac:dyDescent="0.25">
      <c r="A83" s="26" t="s">
        <v>81</v>
      </c>
      <c r="B83" s="23"/>
      <c r="C83" s="23"/>
      <c r="D83" s="23"/>
      <c r="E83" s="23"/>
      <c r="F83" s="23" t="s">
        <v>22</v>
      </c>
      <c r="G83" s="23"/>
      <c r="H83" s="24"/>
      <c r="I83" s="23"/>
      <c r="J83" s="2"/>
    </row>
    <row r="84" spans="1:10" x14ac:dyDescent="0.25">
      <c r="A84" s="26" t="s">
        <v>84</v>
      </c>
      <c r="B84" s="23"/>
      <c r="C84" s="23"/>
      <c r="D84" s="23"/>
      <c r="E84" s="23"/>
      <c r="F84" s="26" t="s">
        <v>73</v>
      </c>
      <c r="G84" s="23"/>
      <c r="H84" s="24"/>
      <c r="I84" s="23"/>
      <c r="J84" s="2"/>
    </row>
    <row r="85" spans="1:10" x14ac:dyDescent="0.25">
      <c r="A85" s="26"/>
      <c r="B85" s="26"/>
      <c r="C85" s="23"/>
      <c r="D85" s="23"/>
      <c r="E85" s="23"/>
      <c r="F85" s="26" t="s">
        <v>75</v>
      </c>
      <c r="G85" s="23"/>
      <c r="H85" s="24"/>
      <c r="I85" s="23"/>
      <c r="J85" s="2"/>
    </row>
    <row r="86" spans="1:10" x14ac:dyDescent="0.25">
      <c r="A86" s="25" t="s">
        <v>18</v>
      </c>
      <c r="B86" s="24"/>
      <c r="C86" s="23"/>
      <c r="D86" s="23"/>
      <c r="E86" s="23"/>
      <c r="F86" s="26" t="s">
        <v>76</v>
      </c>
      <c r="G86" s="23"/>
      <c r="H86" s="24"/>
      <c r="I86" s="23"/>
      <c r="J86" s="2"/>
    </row>
    <row r="87" spans="1:10" x14ac:dyDescent="0.25">
      <c r="A87" s="26" t="s">
        <v>85</v>
      </c>
      <c r="B87" s="24"/>
      <c r="C87" s="23"/>
      <c r="D87" s="23"/>
      <c r="E87" s="23"/>
      <c r="F87" s="26" t="s">
        <v>138</v>
      </c>
      <c r="G87" s="23"/>
      <c r="H87" s="24"/>
      <c r="I87" s="23"/>
      <c r="J87" s="2"/>
    </row>
    <row r="88" spans="1:10" x14ac:dyDescent="0.25">
      <c r="A88" s="26" t="s">
        <v>80</v>
      </c>
      <c r="B88" s="24"/>
      <c r="C88" s="23"/>
      <c r="D88" s="23"/>
      <c r="E88" s="23"/>
      <c r="F88" s="26" t="s">
        <v>150</v>
      </c>
      <c r="G88" s="23"/>
      <c r="H88" s="24"/>
      <c r="I88" s="23"/>
    </row>
    <row r="89" spans="1:10" x14ac:dyDescent="0.25">
      <c r="A89" s="26" t="s">
        <v>48</v>
      </c>
      <c r="B89" s="24"/>
      <c r="C89" s="23"/>
      <c r="D89" s="23"/>
      <c r="E89" s="23"/>
      <c r="F89" s="26" t="s">
        <v>151</v>
      </c>
      <c r="G89" s="23"/>
      <c r="H89" s="24"/>
      <c r="I89" s="23"/>
    </row>
    <row r="90" spans="1:10" x14ac:dyDescent="0.25">
      <c r="A90" s="26" t="s">
        <v>49</v>
      </c>
      <c r="B90" s="24"/>
      <c r="C90" s="23"/>
      <c r="D90" s="23"/>
      <c r="E90" s="23"/>
      <c r="F90" s="26" t="s">
        <v>141</v>
      </c>
      <c r="G90" s="23"/>
      <c r="H90" s="24"/>
      <c r="I90" s="23"/>
    </row>
    <row r="91" spans="1:10" x14ac:dyDescent="0.25">
      <c r="A91" s="26"/>
      <c r="B91" s="23"/>
      <c r="C91" s="23"/>
      <c r="D91" s="23"/>
      <c r="E91" s="23"/>
      <c r="G91" s="23"/>
      <c r="H91" s="24"/>
      <c r="I91" s="23"/>
    </row>
    <row r="92" spans="1:10" x14ac:dyDescent="0.25">
      <c r="A92" s="26"/>
      <c r="B92" s="23"/>
      <c r="C92" s="23"/>
      <c r="D92" s="23"/>
      <c r="E92" s="23"/>
      <c r="G92" s="23"/>
      <c r="H92" s="24"/>
      <c r="I92" s="23"/>
    </row>
    <row r="93" spans="1:10" hidden="1" x14ac:dyDescent="0.25">
      <c r="A93" s="26"/>
      <c r="B93" s="23"/>
      <c r="C93" s="23"/>
      <c r="D93" s="23"/>
      <c r="E93" s="23"/>
      <c r="G93" s="23"/>
      <c r="H93" s="24"/>
      <c r="I93" s="23"/>
    </row>
    <row r="94" spans="1:10" x14ac:dyDescent="0.25">
      <c r="A94" s="26"/>
      <c r="B94" s="23"/>
      <c r="C94" s="23"/>
      <c r="D94" s="23"/>
      <c r="E94" s="23"/>
      <c r="F94" s="23"/>
      <c r="G94" s="23"/>
      <c r="H94" s="24"/>
      <c r="I94" s="23"/>
    </row>
    <row r="95" spans="1:10" x14ac:dyDescent="0.25">
      <c r="A95" s="224"/>
      <c r="B95" s="224"/>
      <c r="C95" s="224"/>
      <c r="D95" s="224"/>
      <c r="E95" s="224"/>
      <c r="F95" s="224"/>
      <c r="G95" s="224"/>
      <c r="H95" s="224"/>
      <c r="I95" s="224"/>
    </row>
    <row r="96" spans="1:10" x14ac:dyDescent="0.25">
      <c r="A96" s="26"/>
      <c r="B96" s="23"/>
      <c r="C96" s="26" t="s">
        <v>102</v>
      </c>
      <c r="D96" s="23"/>
      <c r="E96" s="23"/>
      <c r="F96" s="23"/>
      <c r="G96" s="23"/>
      <c r="H96" s="24"/>
      <c r="I96" s="23"/>
    </row>
    <row r="97" spans="1:9" x14ac:dyDescent="0.25">
      <c r="A97" s="26"/>
      <c r="B97" s="23"/>
      <c r="C97" s="23"/>
      <c r="D97" s="23"/>
      <c r="E97" s="23"/>
      <c r="F97" s="23"/>
      <c r="G97" s="23"/>
      <c r="H97" s="24"/>
      <c r="I97" s="23"/>
    </row>
    <row r="98" spans="1:9" x14ac:dyDescent="0.25">
      <c r="A98" s="26"/>
      <c r="B98" s="23"/>
      <c r="C98" s="23"/>
      <c r="D98" s="23"/>
      <c r="E98" s="23"/>
      <c r="F98" s="23"/>
      <c r="G98" s="23"/>
      <c r="H98" s="24"/>
      <c r="I98" s="23"/>
    </row>
    <row r="99" spans="1:9" ht="15.6" x14ac:dyDescent="0.3">
      <c r="A99" s="26"/>
      <c r="B99" s="24"/>
      <c r="C99" s="24"/>
      <c r="D99" s="98" t="s">
        <v>19</v>
      </c>
      <c r="E99" s="23"/>
      <c r="F99" s="24"/>
      <c r="G99" s="24"/>
      <c r="H99" s="24"/>
      <c r="I99" s="23"/>
    </row>
    <row r="100" spans="1:9" ht="15.6" x14ac:dyDescent="0.3">
      <c r="A100" s="17"/>
      <c r="B100" s="30"/>
      <c r="C100" s="30"/>
      <c r="D100" s="30" t="s">
        <v>153</v>
      </c>
      <c r="E100" s="100"/>
      <c r="F100" s="30"/>
      <c r="G100" s="30"/>
      <c r="H100" s="30"/>
      <c r="I100" s="23"/>
    </row>
    <row r="101" spans="1:9" x14ac:dyDescent="0.25">
      <c r="A101" s="26"/>
      <c r="B101" s="31"/>
      <c r="C101" s="31"/>
      <c r="D101" s="31" t="s">
        <v>50</v>
      </c>
      <c r="E101" s="30"/>
      <c r="F101" s="31"/>
      <c r="G101" s="31"/>
      <c r="H101" s="31"/>
      <c r="I101" s="23"/>
    </row>
    <row r="102" spans="1:9" s="107" customFormat="1" ht="15.6" x14ac:dyDescent="0.3">
      <c r="A102" s="106"/>
      <c r="B102" s="104"/>
      <c r="C102" s="104"/>
      <c r="D102" s="104" t="s">
        <v>94</v>
      </c>
      <c r="E102" s="108"/>
      <c r="F102" s="104"/>
      <c r="G102" s="104"/>
      <c r="H102" s="104"/>
      <c r="I102" s="109"/>
    </row>
    <row r="103" spans="1:9" ht="20.25" customHeight="1" x14ac:dyDescent="0.3">
      <c r="A103" s="17"/>
      <c r="B103" s="31"/>
      <c r="C103" s="31"/>
      <c r="D103" s="31" t="s">
        <v>162</v>
      </c>
      <c r="E103" s="32"/>
      <c r="F103" s="31"/>
      <c r="G103" s="31"/>
      <c r="H103" s="31"/>
      <c r="I103" s="23"/>
    </row>
    <row r="104" spans="1:9" s="107" customFormat="1" x14ac:dyDescent="0.25">
      <c r="A104" s="109"/>
      <c r="B104" s="104"/>
      <c r="C104" s="104"/>
      <c r="D104" s="104" t="s">
        <v>95</v>
      </c>
      <c r="E104" s="108"/>
      <c r="F104" s="104"/>
      <c r="G104" s="104"/>
      <c r="H104" s="104"/>
      <c r="I104" s="109"/>
    </row>
    <row r="105" spans="1:9" ht="6.75" customHeight="1" x14ac:dyDescent="0.25">
      <c r="A105" s="23"/>
      <c r="B105" s="33"/>
      <c r="C105" s="33"/>
      <c r="D105" s="33"/>
      <c r="E105" s="32"/>
      <c r="F105" s="33"/>
      <c r="G105" s="33"/>
      <c r="H105" s="33"/>
      <c r="I105" s="23"/>
    </row>
    <row r="106" spans="1:9" x14ac:dyDescent="0.25">
      <c r="A106" s="23"/>
      <c r="B106" s="31"/>
      <c r="C106" s="31"/>
      <c r="D106" s="31" t="s">
        <v>160</v>
      </c>
      <c r="E106" s="32"/>
      <c r="F106" s="31"/>
      <c r="G106" s="33"/>
      <c r="H106" s="33"/>
      <c r="I106" s="23"/>
    </row>
    <row r="107" spans="1:9" ht="15.6" x14ac:dyDescent="0.3">
      <c r="A107" s="17"/>
      <c r="B107" s="104"/>
      <c r="C107" s="104"/>
      <c r="D107" s="104" t="s">
        <v>161</v>
      </c>
      <c r="E107" s="108"/>
      <c r="F107" s="104"/>
      <c r="G107" s="32"/>
      <c r="H107" s="32"/>
      <c r="I107" s="24"/>
    </row>
    <row r="108" spans="1:9" ht="6" customHeight="1" x14ac:dyDescent="0.3">
      <c r="A108" s="17"/>
      <c r="B108" s="104"/>
      <c r="C108" s="104"/>
      <c r="D108" s="104"/>
      <c r="E108" s="108"/>
      <c r="F108" s="104"/>
      <c r="G108" s="32"/>
      <c r="H108" s="32"/>
      <c r="I108" s="134"/>
    </row>
    <row r="109" spans="1:9" s="3" customFormat="1" ht="17.25" customHeight="1" x14ac:dyDescent="0.3">
      <c r="A109" s="34"/>
      <c r="B109" s="31"/>
      <c r="C109" s="31"/>
      <c r="D109" s="31" t="s">
        <v>155</v>
      </c>
      <c r="E109" s="32"/>
      <c r="F109" s="31"/>
      <c r="G109" s="33"/>
      <c r="H109" s="33"/>
      <c r="I109" s="32"/>
    </row>
    <row r="110" spans="1:9" s="120" customFormat="1" ht="17.25" customHeight="1" x14ac:dyDescent="0.2">
      <c r="A110" s="119"/>
      <c r="B110" s="104"/>
      <c r="C110" s="104"/>
      <c r="D110" s="104" t="s">
        <v>163</v>
      </c>
      <c r="E110" s="108"/>
      <c r="F110" s="104"/>
      <c r="G110" s="117"/>
      <c r="H110" s="117"/>
      <c r="I110" s="118"/>
    </row>
    <row r="111" spans="1:9" s="120" customFormat="1" ht="7.5" customHeight="1" x14ac:dyDescent="0.2">
      <c r="A111" s="119"/>
      <c r="B111" s="117"/>
      <c r="C111" s="117"/>
      <c r="D111" s="117"/>
      <c r="E111" s="118"/>
      <c r="F111" s="117"/>
      <c r="G111" s="117"/>
      <c r="H111" s="117"/>
      <c r="I111" s="118"/>
    </row>
    <row r="112" spans="1:9" s="3" customFormat="1" ht="17.25" customHeight="1" x14ac:dyDescent="0.3">
      <c r="A112" s="34"/>
      <c r="B112" s="33"/>
      <c r="C112" s="33"/>
      <c r="D112" s="33" t="s">
        <v>164</v>
      </c>
      <c r="E112" s="32"/>
      <c r="F112" s="33"/>
      <c r="G112" s="33"/>
      <c r="H112" s="33"/>
      <c r="I112" s="32"/>
    </row>
    <row r="113" spans="1:9" s="110" customFormat="1" ht="17.25" customHeight="1" x14ac:dyDescent="0.2">
      <c r="B113" s="104"/>
      <c r="C113" s="104"/>
      <c r="D113" s="104" t="s">
        <v>154</v>
      </c>
      <c r="E113" s="105"/>
      <c r="F113" s="104"/>
      <c r="G113" s="111"/>
      <c r="H113" s="111"/>
      <c r="I113" s="112"/>
    </row>
    <row r="114" spans="1:9" s="93" customFormat="1" ht="6.75" customHeight="1" x14ac:dyDescent="0.2">
      <c r="B114" s="32"/>
      <c r="C114" s="32"/>
      <c r="D114" s="32"/>
      <c r="E114" s="33"/>
      <c r="F114" s="32"/>
      <c r="G114" s="94"/>
      <c r="H114" s="94"/>
      <c r="I114" s="95"/>
    </row>
    <row r="115" spans="1:9" s="93" customFormat="1" ht="17.25" customHeight="1" x14ac:dyDescent="0.2">
      <c r="B115" s="32"/>
      <c r="C115" s="33"/>
      <c r="D115" s="33" t="s">
        <v>166</v>
      </c>
      <c r="E115" s="32"/>
      <c r="F115" s="32"/>
      <c r="G115" s="94"/>
      <c r="H115" s="94"/>
      <c r="I115" s="95"/>
    </row>
    <row r="116" spans="1:9" s="93" customFormat="1" ht="17.25" customHeight="1" x14ac:dyDescent="0.2">
      <c r="B116" s="32"/>
      <c r="C116" s="104"/>
      <c r="D116" s="104" t="s">
        <v>167</v>
      </c>
      <c r="E116" s="105"/>
      <c r="F116" s="32"/>
      <c r="G116" s="94"/>
      <c r="H116" s="94"/>
      <c r="I116" s="95"/>
    </row>
    <row r="117" spans="1:9" s="93" customFormat="1" ht="17.25" customHeight="1" x14ac:dyDescent="0.2">
      <c r="B117" s="32"/>
      <c r="C117" s="32"/>
      <c r="D117" s="32"/>
      <c r="E117" s="33"/>
      <c r="F117" s="32"/>
      <c r="G117" s="94"/>
      <c r="H117" s="94"/>
      <c r="I117" s="95"/>
    </row>
    <row r="118" spans="1:9" s="103" customFormat="1" ht="17.25" customHeight="1" x14ac:dyDescent="0.3">
      <c r="A118" s="101"/>
      <c r="B118" s="159" t="s">
        <v>165</v>
      </c>
      <c r="C118" s="159"/>
      <c r="D118" s="159"/>
      <c r="E118" s="159"/>
      <c r="F118" s="159"/>
      <c r="G118" s="159"/>
      <c r="H118" s="159"/>
      <c r="I118" s="102"/>
    </row>
    <row r="119" spans="1:9" s="4" customFormat="1" ht="17.25" customHeight="1" x14ac:dyDescent="0.3">
      <c r="A119" s="35"/>
      <c r="B119" s="100"/>
      <c r="C119" s="100"/>
      <c r="D119" s="100" t="s">
        <v>92</v>
      </c>
      <c r="E119" s="32"/>
      <c r="F119" s="100"/>
      <c r="G119" s="97"/>
      <c r="H119" s="97"/>
      <c r="I119" s="36"/>
    </row>
    <row r="120" spans="1:9" ht="17.25" customHeight="1" x14ac:dyDescent="0.3">
      <c r="A120" s="17"/>
      <c r="B120" s="100"/>
      <c r="C120" s="100"/>
      <c r="D120" s="100" t="s">
        <v>93</v>
      </c>
      <c r="E120" s="100"/>
      <c r="F120" s="100"/>
      <c r="G120" s="97"/>
      <c r="H120" s="97"/>
      <c r="I120" s="33"/>
    </row>
    <row r="121" spans="1:9" s="116" customFormat="1" ht="17.25" customHeight="1" x14ac:dyDescent="0.3">
      <c r="A121" s="113"/>
      <c r="B121" s="114"/>
      <c r="C121" s="114"/>
      <c r="D121" s="114" t="s">
        <v>96</v>
      </c>
      <c r="E121" s="115"/>
      <c r="F121" s="114"/>
      <c r="G121" s="114"/>
      <c r="H121" s="114"/>
      <c r="I121" s="104"/>
    </row>
    <row r="122" spans="1:9" s="4" customFormat="1" ht="17.399999999999999" customHeight="1" x14ac:dyDescent="0.3">
      <c r="A122" s="35"/>
      <c r="B122" s="23"/>
      <c r="C122" s="23"/>
      <c r="D122" s="23"/>
      <c r="E122" s="23"/>
      <c r="F122" s="23"/>
      <c r="I122" s="33"/>
    </row>
    <row r="123" spans="1:9" s="7" customFormat="1" ht="16.2" customHeight="1" x14ac:dyDescent="0.25">
      <c r="A123" s="23"/>
      <c r="B123" s="217" t="s">
        <v>139</v>
      </c>
      <c r="C123" s="217"/>
      <c r="D123" s="217"/>
      <c r="E123" s="217"/>
      <c r="F123" s="217"/>
      <c r="G123" s="217"/>
      <c r="I123" s="32"/>
    </row>
    <row r="124" spans="1:9" s="7" customFormat="1" ht="16.2" customHeight="1" x14ac:dyDescent="0.25">
      <c r="A124" s="23"/>
      <c r="B124" s="96"/>
      <c r="C124" s="96"/>
      <c r="D124" s="96"/>
      <c r="E124" s="96"/>
      <c r="F124" s="96"/>
      <c r="G124" s="96"/>
      <c r="I124" s="32"/>
    </row>
    <row r="125" spans="1:9" s="7" customFormat="1" ht="16.2" customHeight="1" x14ac:dyDescent="0.25">
      <c r="A125" s="23"/>
      <c r="B125" s="96"/>
      <c r="C125" s="96"/>
      <c r="D125" s="96"/>
      <c r="E125" s="96"/>
      <c r="F125" s="96"/>
      <c r="G125" s="96"/>
      <c r="I125" s="32"/>
    </row>
    <row r="126" spans="1:9" s="7" customFormat="1" ht="16.2" customHeight="1" x14ac:dyDescent="0.25">
      <c r="A126" s="23"/>
      <c r="B126" s="96"/>
      <c r="C126" s="96"/>
      <c r="D126" s="96"/>
      <c r="E126" s="96"/>
      <c r="F126" s="96"/>
      <c r="G126" s="96"/>
      <c r="I126" s="32"/>
    </row>
    <row r="127" spans="1:9" s="7" customFormat="1" ht="16.2" customHeight="1" x14ac:dyDescent="0.3">
      <c r="A127" s="43" t="s">
        <v>156</v>
      </c>
      <c r="B127" s="96"/>
      <c r="C127" s="96"/>
      <c r="D127" s="96"/>
      <c r="E127" s="96"/>
      <c r="F127" s="96"/>
      <c r="G127" s="96"/>
      <c r="I127" s="32"/>
    </row>
    <row r="128" spans="1:9" x14ac:dyDescent="0.25">
      <c r="D128" s="8"/>
      <c r="E128" s="8"/>
    </row>
  </sheetData>
  <mergeCells count="110">
    <mergeCell ref="B123:G123"/>
    <mergeCell ref="B61:C61"/>
    <mergeCell ref="F37:G37"/>
    <mergeCell ref="B58:C58"/>
    <mergeCell ref="B59:C59"/>
    <mergeCell ref="B60:C60"/>
    <mergeCell ref="D60:E60"/>
    <mergeCell ref="D42:E42"/>
    <mergeCell ref="D41:E41"/>
    <mergeCell ref="D44:E44"/>
    <mergeCell ref="D58:E58"/>
    <mergeCell ref="F53:G53"/>
    <mergeCell ref="F54:G54"/>
    <mergeCell ref="D56:E56"/>
    <mergeCell ref="F55:G55"/>
    <mergeCell ref="D54:E54"/>
    <mergeCell ref="D55:E55"/>
    <mergeCell ref="F46:G46"/>
    <mergeCell ref="F38:G38"/>
    <mergeCell ref="F39:G39"/>
    <mergeCell ref="F41:G41"/>
    <mergeCell ref="A95:I95"/>
    <mergeCell ref="D52:E52"/>
    <mergeCell ref="D53:E53"/>
    <mergeCell ref="D49:E49"/>
    <mergeCell ref="D51:E51"/>
    <mergeCell ref="D59:E59"/>
    <mergeCell ref="F60:G60"/>
    <mergeCell ref="F59:G59"/>
    <mergeCell ref="F52:G52"/>
    <mergeCell ref="F42:G42"/>
    <mergeCell ref="F43:G43"/>
    <mergeCell ref="F40:G40"/>
    <mergeCell ref="D40:E40"/>
    <mergeCell ref="D47:E47"/>
    <mergeCell ref="D48:E48"/>
    <mergeCell ref="F61:G61"/>
    <mergeCell ref="F58:G58"/>
    <mergeCell ref="F47:G47"/>
    <mergeCell ref="F48:G48"/>
    <mergeCell ref="F56:G56"/>
    <mergeCell ref="F49:G49"/>
    <mergeCell ref="F50:G50"/>
    <mergeCell ref="F51:G51"/>
    <mergeCell ref="F33:G33"/>
    <mergeCell ref="F34:G34"/>
    <mergeCell ref="F35:G35"/>
    <mergeCell ref="F36:G36"/>
    <mergeCell ref="D22:E22"/>
    <mergeCell ref="D25:E25"/>
    <mergeCell ref="D23:E23"/>
    <mergeCell ref="D33:E33"/>
    <mergeCell ref="D43:E43"/>
    <mergeCell ref="D45:E45"/>
    <mergeCell ref="D46:E46"/>
    <mergeCell ref="D39:E39"/>
    <mergeCell ref="D26:E26"/>
    <mergeCell ref="D36:E36"/>
    <mergeCell ref="D35:E35"/>
    <mergeCell ref="D34:E34"/>
    <mergeCell ref="C31:I31"/>
    <mergeCell ref="D37:E37"/>
    <mergeCell ref="D17:E17"/>
    <mergeCell ref="F12:G12"/>
    <mergeCell ref="F16:G16"/>
    <mergeCell ref="F13:G13"/>
    <mergeCell ref="D38:E38"/>
    <mergeCell ref="D18:E18"/>
    <mergeCell ref="F19:G19"/>
    <mergeCell ref="F20:G20"/>
    <mergeCell ref="D27:E27"/>
    <mergeCell ref="D24:E24"/>
    <mergeCell ref="F23:G23"/>
    <mergeCell ref="D29:E29"/>
    <mergeCell ref="D30:E30"/>
    <mergeCell ref="D21:E21"/>
    <mergeCell ref="D28:E28"/>
    <mergeCell ref="F28:G28"/>
    <mergeCell ref="F21:G21"/>
    <mergeCell ref="F22:G22"/>
    <mergeCell ref="F30:G30"/>
    <mergeCell ref="F24:G24"/>
    <mergeCell ref="F25:G25"/>
    <mergeCell ref="F26:G26"/>
    <mergeCell ref="F27:G27"/>
    <mergeCell ref="F29:G29"/>
    <mergeCell ref="B4:H4"/>
    <mergeCell ref="B6:H6"/>
    <mergeCell ref="A63:I63"/>
    <mergeCell ref="A3:I3"/>
    <mergeCell ref="A15:I15"/>
    <mergeCell ref="A32:I32"/>
    <mergeCell ref="A57:I57"/>
    <mergeCell ref="D50:E50"/>
    <mergeCell ref="D8:I8"/>
    <mergeCell ref="F44:G44"/>
    <mergeCell ref="F45:G45"/>
    <mergeCell ref="D9:E9"/>
    <mergeCell ref="D10:E10"/>
    <mergeCell ref="F10:G10"/>
    <mergeCell ref="D13:E13"/>
    <mergeCell ref="D11:E11"/>
    <mergeCell ref="F11:G11"/>
    <mergeCell ref="D19:E19"/>
    <mergeCell ref="D20:E20"/>
    <mergeCell ref="F9:G9"/>
    <mergeCell ref="F17:G17"/>
    <mergeCell ref="F18:G18"/>
    <mergeCell ref="D12:E12"/>
    <mergeCell ref="D16:E16"/>
  </mergeCells>
  <phoneticPr fontId="1" type="noConversion"/>
  <hyperlinks>
    <hyperlink ref="D102" r:id="rId1" display="mcolon@prcda.com"/>
    <hyperlink ref="D104" r:id="rId2" display="mjlandrau@prcda.com"/>
    <hyperlink ref="D113" r:id="rId3"/>
    <hyperlink ref="D107" r:id="rId4" display="mjlandrau@prcda.com"/>
    <hyperlink ref="D110" r:id="rId5" display="mjlandrau@prcda.com"/>
    <hyperlink ref="D116" r:id="rId6" display="bruiz@levyrestaurants.com"/>
  </hyperlinks>
  <printOptions horizontalCentered="1"/>
  <pageMargins left="0.5" right="0.5" top="0.5" bottom="0" header="0.5" footer="0.5"/>
  <pageSetup scale="75" fitToHeight="30" orientation="portrait" r:id="rId7"/>
  <headerFooter alignWithMargins="0"/>
  <rowBreaks count="1" manualBreakCount="1">
    <brk id="65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Agostini</dc:creator>
  <cp:lastModifiedBy>Margaret Colon</cp:lastModifiedBy>
  <cp:lastPrinted>2017-02-07T20:57:21Z</cp:lastPrinted>
  <dcterms:created xsi:type="dcterms:W3CDTF">2013-04-09T22:15:16Z</dcterms:created>
  <dcterms:modified xsi:type="dcterms:W3CDTF">2018-09-13T15:25:11Z</dcterms:modified>
</cp:coreProperties>
</file>